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015" windowHeight="11220" tabRatio="934" activeTab="0"/>
  </bookViews>
  <sheets>
    <sheet name="木びろい表　2×4" sheetId="1" r:id="rId1"/>
  </sheets>
  <definedNames>
    <definedName name="_xlfn.IFERROR" hidden="1">#NAME?</definedName>
    <definedName name="_xlnm.Print_Area" localSheetId="0">'木びろい表　2×4'!$A$2:$CF$71</definedName>
  </definedNames>
  <calcPr fullCalcOnLoad="1"/>
</workbook>
</file>

<file path=xl/comments1.xml><?xml version="1.0" encoding="utf-8"?>
<comments xmlns="http://schemas.openxmlformats.org/spreadsheetml/2006/main">
  <authors>
    <author>林材業労災防止協会群馬県支部</author>
  </authors>
  <commentList>
    <comment ref="T3" authorId="0">
      <text>
        <r>
          <rPr>
            <sz val="9"/>
            <rFont val="ＭＳ ゴシック"/>
            <family val="3"/>
          </rPr>
          <t>リストから選択</t>
        </r>
      </text>
    </comment>
    <comment ref="BF3" authorId="0">
      <text>
        <r>
          <rPr>
            <sz val="10"/>
            <rFont val="MS UI Gothic"/>
            <family val="3"/>
          </rPr>
          <t>ぐんま優良木材品質認証工場で製材された木材</t>
        </r>
        <r>
          <rPr>
            <sz val="9"/>
            <rFont val="MS P ゴシック"/>
            <family val="3"/>
          </rPr>
          <t xml:space="preserve">
</t>
        </r>
      </text>
    </comment>
    <comment ref="BO3" authorId="0">
      <text>
        <r>
          <rPr>
            <sz val="10"/>
            <rFont val="ＭＳ ゴシック"/>
            <family val="3"/>
          </rPr>
          <t>県産原木から生産された集成材、LVL、CLT、NLT、DLT</t>
        </r>
      </text>
    </comment>
    <comment ref="BX3" authorId="0">
      <text>
        <r>
          <rPr>
            <sz val="10"/>
            <rFont val="ＭＳ ゴシック"/>
            <family val="3"/>
          </rPr>
          <t>左の「ぐんま優良木材」、「群馬県産木材」以外の木材</t>
        </r>
        <r>
          <rPr>
            <sz val="9"/>
            <rFont val="MS P ゴシック"/>
            <family val="3"/>
          </rPr>
          <t xml:space="preserve">
</t>
        </r>
      </text>
    </comment>
    <comment ref="CH3" authorId="0">
      <text>
        <r>
          <rPr>
            <sz val="10"/>
            <rFont val="ＭＳ ゴシック"/>
            <family val="3"/>
          </rPr>
          <t>「ぐんま優良木材」は「１」を入力してください
「県産木材」は「２」を入力してください
「それ以外の木材」は「３」を入力してください</t>
        </r>
      </text>
    </comment>
  </commentList>
</comments>
</file>

<file path=xl/sharedStrings.xml><?xml version="1.0" encoding="utf-8"?>
<sst xmlns="http://schemas.openxmlformats.org/spreadsheetml/2006/main" count="100" uniqueCount="54">
  <si>
    <t>電話番号</t>
  </si>
  <si>
    <t>樹種名</t>
  </si>
  <si>
    <t>長　さ　　　　　　　　　　　　　　　（㎜）</t>
  </si>
  <si>
    <t>断面寸法(幅×厚み)　　　　　　　　　　　　　　　　　　　　　　　　　　　（㎜）</t>
  </si>
  <si>
    <t>数量</t>
  </si>
  <si>
    <t>×</t>
  </si>
  <si>
    <t>合　　　計</t>
  </si>
  <si>
    <t>申請者</t>
  </si>
  <si>
    <t>名　称</t>
  </si>
  <si>
    <t>［主たる木材の木びろい表］　２　×　４</t>
  </si>
  <si>
    <t>部位</t>
  </si>
  <si>
    <t>判別</t>
  </si>
  <si>
    <t>床</t>
  </si>
  <si>
    <t>壁</t>
  </si>
  <si>
    <t>屋根</t>
  </si>
  <si>
    <t>本書のとおり施行することを証明します。</t>
  </si>
  <si>
    <t>施工業者名</t>
  </si>
  <si>
    <t>グループ名</t>
  </si>
  <si>
    <t>建設地住所</t>
  </si>
  <si>
    <t>(A)</t>
  </si>
  <si>
    <t>(B)</t>
  </si>
  <si>
    <t>(C)</t>
  </si>
  <si>
    <t>施　主　名</t>
  </si>
  <si>
    <t>施工業者住所</t>
  </si>
  <si>
    <t>木材区分</t>
  </si>
  <si>
    <t>ぐんま優良木材</t>
  </si>
  <si>
    <t>ぐんま優良木材
総材積(㎥)</t>
  </si>
  <si>
    <t>群馬県産木材
総材積(㎥)</t>
  </si>
  <si>
    <t>その他木材
総材積(㎥)</t>
  </si>
  <si>
    <t>群馬県産木材総材積</t>
  </si>
  <si>
    <t>補助対象材積</t>
  </si>
  <si>
    <t>　　うち主要構造部の材積（３㎥以上、集合住宅は30%以上）</t>
  </si>
  <si>
    <t>項目</t>
  </si>
  <si>
    <t>適用</t>
  </si>
  <si>
    <t>材積（㎥）</t>
  </si>
  <si>
    <t>構造材及び内装材の総使用材積</t>
  </si>
  <si>
    <t>「ゼロ宣言住宅促進事業」の補助金算定対象となる材積</t>
  </si>
  <si>
    <r>
      <t>単資材　　　　　　　　　　(ｍ</t>
    </r>
    <r>
      <rPr>
        <vertAlign val="superscript"/>
        <sz val="8"/>
        <rFont val="ＭＳ ゴシック"/>
        <family val="3"/>
      </rPr>
      <t>3</t>
    </r>
    <r>
      <rPr>
        <sz val="10"/>
        <rFont val="ＭＳ ゴシック"/>
        <family val="3"/>
      </rPr>
      <t>)</t>
    </r>
  </si>
  <si>
    <t>　木材総使用量(A)＋(B)＋(C)</t>
  </si>
  <si>
    <t>　ぐんま優良木材の合計(B)</t>
  </si>
  <si>
    <t>　群馬県産木材の材積の合計(C）</t>
  </si>
  <si>
    <t>　※２　単資材、ぐんま優良木材総材積、群馬県産木材総材積、その他木材総材積欄は、小数点第５位以下を切り捨てです。</t>
  </si>
  <si>
    <t>　※３　部材名称ごとに欄に不足がある場合には２ページ以降に記載、入力してください。</t>
  </si>
  <si>
    <t>　※４　「ぐんま優良木材」は、ぐんま優良木材品質認証工場で製材された木材を記載、入力してください。</t>
  </si>
  <si>
    <t>　　　　「群馬県産木材」は、群馬県産の原木を製材加工した集成材、LVL、CLT、ＮLT、ＤＬＴを記載、入力してください。</t>
  </si>
  <si>
    <t>　　　　「その他の木材」は、「ぐんま優良木材」、「群馬県産木材」以外の木材を記載、入力してください。</t>
  </si>
  <si>
    <t>　※１　対象となる構造材は、本表に記載の部材のみとし、床下地板、貫、床束等は対象外とします。</t>
  </si>
  <si>
    <r>
      <t>総括表　　</t>
    </r>
    <r>
      <rPr>
        <sz val="11"/>
        <rFont val="ＭＳ ゴシック"/>
        <family val="3"/>
      </rPr>
      <t>木びろい表２×４</t>
    </r>
  </si>
  <si>
    <t>無垢材</t>
  </si>
  <si>
    <t>集成材</t>
  </si>
  <si>
    <t>ＣＬＴ</t>
  </si>
  <si>
    <t>ＬＶＬ</t>
  </si>
  <si>
    <t>NＬＴ</t>
  </si>
  <si>
    <t>ＤＬＴ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</si>
</sst>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000_);[Red]\(#,##0.0000\)"/>
    <numFmt numFmtId="178" formatCode="0.0000_ "/>
    <numFmt numFmtId="179" formatCode="0.0000"/>
    <numFmt numFmtId="180" formatCode="#,##0.0000_ "/>
    <numFmt numFmtId="181" formatCode="#,##0_ "/>
    <numFmt numFmtId="182" formatCode="#,##0.00_ "/>
    <numFmt numFmtId="183" formatCode="#,##0.00_);[Red]\(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0"/>
    <numFmt numFmtId="190" formatCode="0_ "/>
    <numFmt numFmtId="191" formatCode="[DBNum3]0"/>
    <numFmt numFmtId="192" formatCode="[DBNum3]General"/>
    <numFmt numFmtId="193" formatCode="0.0"/>
    <numFmt numFmtId="194" formatCode="0.00000"/>
    <numFmt numFmtId="195" formatCode="[$-411]ggge&quot;年&quot;m&quot;月&quot;d&quot;日&quot;;@"/>
    <numFmt numFmtId="196" formatCode="#,##0.0;[Red]\-#,##0.0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vertAlign val="superscript"/>
      <sz val="8"/>
      <name val="ＭＳ ゴシック"/>
      <family val="3"/>
    </font>
    <font>
      <sz val="9"/>
      <name val="MS P ゴシック"/>
      <family val="3"/>
    </font>
    <font>
      <sz val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177" fontId="6" fillId="0" borderId="0" xfId="0" applyNumberFormat="1" applyFont="1" applyAlignment="1" applyProtection="1">
      <alignment horizontal="right" vertical="center"/>
      <protection/>
    </xf>
    <xf numFmtId="177" fontId="6" fillId="0" borderId="0" xfId="0" applyNumberFormat="1" applyFont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left" vertical="center" shrinkToFi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 vertical="center" shrinkToFit="1"/>
      <protection/>
    </xf>
    <xf numFmtId="0" fontId="3" fillId="0" borderId="17" xfId="0" applyFont="1" applyBorder="1" applyAlignment="1" applyProtection="1">
      <alignment horizontal="center" vertical="top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top" shrinkToFit="1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3" fillId="10" borderId="20" xfId="60" applyFont="1" applyFill="1" applyBorder="1" applyAlignment="1" applyProtection="1">
      <alignment horizontal="center" vertical="center"/>
      <protection locked="0"/>
    </xf>
    <xf numFmtId="0" fontId="6" fillId="28" borderId="21" xfId="0" applyFont="1" applyFill="1" applyBorder="1" applyAlignment="1" applyProtection="1">
      <alignment horizontal="center" vertical="center"/>
      <protection locked="0"/>
    </xf>
    <xf numFmtId="0" fontId="6" fillId="28" borderId="22" xfId="0" applyFont="1" applyFill="1" applyBorder="1" applyAlignment="1" applyProtection="1">
      <alignment horizontal="center" vertical="center"/>
      <protection locked="0"/>
    </xf>
    <xf numFmtId="0" fontId="6" fillId="28" borderId="23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distributed" vertical="center" indent="1"/>
      <protection/>
    </xf>
    <xf numFmtId="0" fontId="6" fillId="28" borderId="19" xfId="0" applyFont="1" applyFill="1" applyBorder="1" applyAlignment="1" applyProtection="1">
      <alignment vertical="center" shrinkToFit="1"/>
      <protection/>
    </xf>
    <xf numFmtId="177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180" fontId="6" fillId="0" borderId="24" xfId="0" applyNumberFormat="1" applyFont="1" applyBorder="1" applyAlignment="1" applyProtection="1">
      <alignment horizontal="center" vertical="center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180" fontId="6" fillId="0" borderId="25" xfId="0" applyNumberFormat="1" applyFont="1" applyBorder="1" applyAlignment="1" applyProtection="1">
      <alignment horizontal="center" vertical="center"/>
      <protection/>
    </xf>
    <xf numFmtId="177" fontId="6" fillId="0" borderId="10" xfId="0" applyNumberFormat="1" applyFont="1" applyBorder="1" applyAlignment="1" applyProtection="1">
      <alignment horizontal="center" vertical="center"/>
      <protection/>
    </xf>
    <xf numFmtId="177" fontId="6" fillId="0" borderId="25" xfId="0" applyNumberFormat="1" applyFont="1" applyBorder="1" applyAlignment="1" applyProtection="1">
      <alignment horizontal="center" vertical="center"/>
      <protection/>
    </xf>
    <xf numFmtId="177" fontId="6" fillId="0" borderId="24" xfId="0" applyNumberFormat="1" applyFont="1" applyBorder="1" applyAlignment="1" applyProtection="1">
      <alignment horizontal="right" vertical="center"/>
      <protection/>
    </xf>
    <xf numFmtId="177" fontId="6" fillId="0" borderId="10" xfId="0" applyNumberFormat="1" applyFont="1" applyBorder="1" applyAlignment="1" applyProtection="1">
      <alignment horizontal="right" vertical="center"/>
      <protection/>
    </xf>
    <xf numFmtId="0" fontId="6" fillId="28" borderId="19" xfId="0" applyFont="1" applyFill="1" applyBorder="1" applyAlignment="1" applyProtection="1">
      <alignment vertical="center"/>
      <protection/>
    </xf>
    <xf numFmtId="0" fontId="3" fillId="28" borderId="19" xfId="0" applyFont="1" applyFill="1" applyBorder="1" applyAlignment="1" applyProtection="1">
      <alignment vertical="top" wrapText="1" shrinkToFit="1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60" applyFont="1" applyBorder="1" applyAlignment="1" applyProtection="1">
      <alignment horizontal="center" vertical="center" wrapText="1"/>
      <protection locked="0"/>
    </xf>
    <xf numFmtId="0" fontId="3" fillId="0" borderId="0" xfId="60" applyFont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34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180" fontId="6" fillId="0" borderId="35" xfId="0" applyNumberFormat="1" applyFont="1" applyBorder="1" applyAlignment="1" applyProtection="1">
      <alignment horizontal="right" vertical="center"/>
      <protection/>
    </xf>
    <xf numFmtId="180" fontId="6" fillId="0" borderId="17" xfId="0" applyNumberFormat="1" applyFont="1" applyBorder="1" applyAlignment="1" applyProtection="1">
      <alignment horizontal="right" vertical="center"/>
      <protection/>
    </xf>
    <xf numFmtId="180" fontId="6" fillId="0" borderId="36" xfId="0" applyNumberFormat="1" applyFont="1" applyBorder="1" applyAlignment="1" applyProtection="1">
      <alignment horizontal="right" vertical="center"/>
      <protection/>
    </xf>
    <xf numFmtId="177" fontId="6" fillId="0" borderId="35" xfId="0" applyNumberFormat="1" applyFont="1" applyBorder="1" applyAlignment="1" applyProtection="1">
      <alignment horizontal="right" vertical="center"/>
      <protection/>
    </xf>
    <xf numFmtId="177" fontId="6" fillId="0" borderId="17" xfId="0" applyNumberFormat="1" applyFont="1" applyBorder="1" applyAlignment="1" applyProtection="1">
      <alignment horizontal="right" vertical="center"/>
      <protection/>
    </xf>
    <xf numFmtId="177" fontId="6" fillId="0" borderId="36" xfId="0" applyNumberFormat="1" applyFont="1" applyBorder="1" applyAlignment="1" applyProtection="1">
      <alignment horizontal="right" vertical="center"/>
      <protection/>
    </xf>
    <xf numFmtId="177" fontId="6" fillId="0" borderId="18" xfId="0" applyNumberFormat="1" applyFont="1" applyBorder="1" applyAlignment="1" applyProtection="1">
      <alignment horizontal="right" vertical="center"/>
      <protection/>
    </xf>
    <xf numFmtId="177" fontId="6" fillId="0" borderId="0" xfId="0" applyNumberFormat="1" applyFont="1" applyAlignment="1" applyProtection="1">
      <alignment horizontal="right" vertical="center"/>
      <protection/>
    </xf>
    <xf numFmtId="0" fontId="6" fillId="28" borderId="35" xfId="0" applyFont="1" applyFill="1" applyBorder="1" applyAlignment="1" applyProtection="1">
      <alignment horizontal="right" vertical="center"/>
      <protection locked="0"/>
    </xf>
    <xf numFmtId="0" fontId="6" fillId="28" borderId="17" xfId="0" applyFont="1" applyFill="1" applyBorder="1" applyAlignment="1" applyProtection="1">
      <alignment horizontal="right" vertical="center"/>
      <protection locked="0"/>
    </xf>
    <xf numFmtId="0" fontId="6" fillId="28" borderId="36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177" fontId="6" fillId="0" borderId="34" xfId="0" applyNumberFormat="1" applyFont="1" applyBorder="1" applyAlignment="1" applyProtection="1">
      <alignment horizontal="center" vertical="center"/>
      <protection/>
    </xf>
    <xf numFmtId="177" fontId="6" fillId="0" borderId="37" xfId="0" applyNumberFormat="1" applyFont="1" applyBorder="1" applyAlignment="1" applyProtection="1">
      <alignment horizontal="right" vertical="center"/>
      <protection/>
    </xf>
    <xf numFmtId="177" fontId="6" fillId="0" borderId="38" xfId="0" applyNumberFormat="1" applyFont="1" applyBorder="1" applyAlignment="1" applyProtection="1">
      <alignment horizontal="right" vertical="center"/>
      <protection/>
    </xf>
    <xf numFmtId="177" fontId="6" fillId="0" borderId="39" xfId="0" applyNumberFormat="1" applyFont="1" applyBorder="1" applyAlignment="1" applyProtection="1">
      <alignment horizontal="right" vertical="center"/>
      <protection/>
    </xf>
    <xf numFmtId="177" fontId="6" fillId="0" borderId="0" xfId="0" applyNumberFormat="1" applyFont="1" applyBorder="1" applyAlignment="1" applyProtection="1">
      <alignment horizontal="right" vertical="center"/>
      <protection/>
    </xf>
    <xf numFmtId="0" fontId="3" fillId="28" borderId="40" xfId="0" applyFont="1" applyFill="1" applyBorder="1" applyAlignment="1" applyProtection="1">
      <alignment horizontal="center" vertical="center" shrinkToFit="1"/>
      <protection locked="0"/>
    </xf>
    <xf numFmtId="0" fontId="3" fillId="28" borderId="41" xfId="0" applyFont="1" applyFill="1" applyBorder="1" applyAlignment="1" applyProtection="1">
      <alignment horizontal="center" vertical="center" shrinkToFit="1"/>
      <protection locked="0"/>
    </xf>
    <xf numFmtId="0" fontId="3" fillId="28" borderId="17" xfId="0" applyFont="1" applyFill="1" applyBorder="1" applyAlignment="1" applyProtection="1">
      <alignment horizontal="center" vertical="center" shrinkToFit="1"/>
      <protection locked="0"/>
    </xf>
    <xf numFmtId="38" fontId="6" fillId="28" borderId="35" xfId="48" applyFont="1" applyFill="1" applyBorder="1" applyAlignment="1" applyProtection="1">
      <alignment horizontal="right" vertical="center"/>
      <protection locked="0"/>
    </xf>
    <xf numFmtId="38" fontId="6" fillId="28" borderId="17" xfId="48" applyFont="1" applyFill="1" applyBorder="1" applyAlignment="1" applyProtection="1">
      <alignment horizontal="right" vertical="center"/>
      <protection locked="0"/>
    </xf>
    <xf numFmtId="38" fontId="6" fillId="28" borderId="36" xfId="48" applyFont="1" applyFill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3" fillId="28" borderId="42" xfId="0" applyFont="1" applyFill="1" applyBorder="1" applyAlignment="1" applyProtection="1">
      <alignment horizontal="center" vertical="center" shrinkToFit="1"/>
      <protection locked="0"/>
    </xf>
    <xf numFmtId="0" fontId="3" fillId="28" borderId="43" xfId="0" applyFont="1" applyFill="1" applyBorder="1" applyAlignment="1" applyProtection="1">
      <alignment horizontal="center" vertical="center" shrinkToFit="1"/>
      <protection locked="0"/>
    </xf>
    <xf numFmtId="0" fontId="3" fillId="28" borderId="38" xfId="0" applyFont="1" applyFill="1" applyBorder="1" applyAlignment="1" applyProtection="1">
      <alignment horizontal="center" vertical="center" shrinkToFit="1"/>
      <protection locked="0"/>
    </xf>
    <xf numFmtId="38" fontId="6" fillId="28" borderId="37" xfId="48" applyFont="1" applyFill="1" applyBorder="1" applyAlignment="1" applyProtection="1">
      <alignment horizontal="right" vertical="center"/>
      <protection locked="0"/>
    </xf>
    <xf numFmtId="38" fontId="6" fillId="28" borderId="38" xfId="48" applyFont="1" applyFill="1" applyBorder="1" applyAlignment="1" applyProtection="1">
      <alignment horizontal="right" vertical="center"/>
      <protection locked="0"/>
    </xf>
    <xf numFmtId="38" fontId="6" fillId="28" borderId="44" xfId="48" applyFont="1" applyFill="1" applyBorder="1" applyAlignment="1" applyProtection="1">
      <alignment horizontal="right" vertical="center"/>
      <protection locked="0"/>
    </xf>
    <xf numFmtId="0" fontId="6" fillId="28" borderId="37" xfId="0" applyFont="1" applyFill="1" applyBorder="1" applyAlignment="1" applyProtection="1">
      <alignment horizontal="right" vertical="center"/>
      <protection locked="0"/>
    </xf>
    <xf numFmtId="0" fontId="6" fillId="28" borderId="38" xfId="0" applyFont="1" applyFill="1" applyBorder="1" applyAlignment="1" applyProtection="1">
      <alignment horizontal="right" vertical="center"/>
      <protection locked="0"/>
    </xf>
    <xf numFmtId="0" fontId="6" fillId="0" borderId="38" xfId="0" applyFont="1" applyBorder="1" applyAlignment="1" applyProtection="1">
      <alignment horizontal="center" vertical="center"/>
      <protection/>
    </xf>
    <xf numFmtId="0" fontId="6" fillId="28" borderId="44" xfId="0" applyFont="1" applyFill="1" applyBorder="1" applyAlignment="1" applyProtection="1">
      <alignment horizontal="right" vertical="center"/>
      <protection locked="0"/>
    </xf>
    <xf numFmtId="180" fontId="6" fillId="0" borderId="37" xfId="0" applyNumberFormat="1" applyFont="1" applyBorder="1" applyAlignment="1" applyProtection="1">
      <alignment horizontal="right" vertical="center"/>
      <protection/>
    </xf>
    <xf numFmtId="180" fontId="6" fillId="0" borderId="38" xfId="0" applyNumberFormat="1" applyFont="1" applyBorder="1" applyAlignment="1" applyProtection="1">
      <alignment horizontal="right" vertical="center"/>
      <protection/>
    </xf>
    <xf numFmtId="180" fontId="6" fillId="0" borderId="44" xfId="0" applyNumberFormat="1" applyFont="1" applyBorder="1" applyAlignment="1" applyProtection="1">
      <alignment horizontal="right" vertical="center"/>
      <protection/>
    </xf>
    <xf numFmtId="177" fontId="6" fillId="0" borderId="44" xfId="0" applyNumberFormat="1" applyFont="1" applyBorder="1" applyAlignment="1" applyProtection="1">
      <alignment horizontal="right" vertical="center"/>
      <protection/>
    </xf>
    <xf numFmtId="0" fontId="3" fillId="28" borderId="44" xfId="0" applyFont="1" applyFill="1" applyBorder="1" applyAlignment="1" applyProtection="1">
      <alignment horizontal="center" vertical="center" shrinkToFit="1"/>
      <protection locked="0"/>
    </xf>
    <xf numFmtId="0" fontId="6" fillId="28" borderId="45" xfId="0" applyFont="1" applyFill="1" applyBorder="1" applyAlignment="1" applyProtection="1">
      <alignment horizontal="right" vertical="center"/>
      <protection locked="0"/>
    </xf>
    <xf numFmtId="0" fontId="6" fillId="28" borderId="46" xfId="0" applyFont="1" applyFill="1" applyBorder="1" applyAlignment="1" applyProtection="1">
      <alignment horizontal="right" vertical="center"/>
      <protection locked="0"/>
    </xf>
    <xf numFmtId="0" fontId="6" fillId="28" borderId="47" xfId="0" applyFont="1" applyFill="1" applyBorder="1" applyAlignment="1" applyProtection="1">
      <alignment horizontal="right" vertical="center"/>
      <protection locked="0"/>
    </xf>
    <xf numFmtId="180" fontId="6" fillId="0" borderId="47" xfId="0" applyNumberFormat="1" applyFont="1" applyBorder="1" applyAlignment="1" applyProtection="1">
      <alignment horizontal="right" vertical="center"/>
      <protection/>
    </xf>
    <xf numFmtId="180" fontId="6" fillId="0" borderId="45" xfId="0" applyNumberFormat="1" applyFont="1" applyBorder="1" applyAlignment="1" applyProtection="1">
      <alignment horizontal="right" vertical="center"/>
      <protection/>
    </xf>
    <xf numFmtId="180" fontId="6" fillId="0" borderId="46" xfId="0" applyNumberFormat="1" applyFont="1" applyBorder="1" applyAlignment="1" applyProtection="1">
      <alignment horizontal="right" vertical="center"/>
      <protection/>
    </xf>
    <xf numFmtId="177" fontId="6" fillId="0" borderId="47" xfId="0" applyNumberFormat="1" applyFont="1" applyBorder="1" applyAlignment="1" applyProtection="1">
      <alignment horizontal="right" vertical="center"/>
      <protection/>
    </xf>
    <xf numFmtId="177" fontId="6" fillId="0" borderId="45" xfId="0" applyNumberFormat="1" applyFont="1" applyBorder="1" applyAlignment="1" applyProtection="1">
      <alignment horizontal="right" vertical="center"/>
      <protection/>
    </xf>
    <xf numFmtId="177" fontId="6" fillId="0" borderId="46" xfId="0" applyNumberFormat="1" applyFont="1" applyBorder="1" applyAlignment="1" applyProtection="1">
      <alignment horizontal="right" vertical="center"/>
      <protection/>
    </xf>
    <xf numFmtId="177" fontId="6" fillId="0" borderId="48" xfId="0" applyNumberFormat="1" applyFont="1" applyBorder="1" applyAlignment="1" applyProtection="1">
      <alignment horizontal="right" vertical="center"/>
      <protection/>
    </xf>
    <xf numFmtId="0" fontId="3" fillId="28" borderId="38" xfId="0" applyFont="1" applyFill="1" applyBorder="1" applyAlignment="1" applyProtection="1">
      <alignment horizontal="center" shrinkToFit="1"/>
      <protection locked="0"/>
    </xf>
    <xf numFmtId="0" fontId="6" fillId="28" borderId="49" xfId="0" applyFont="1" applyFill="1" applyBorder="1" applyAlignment="1" applyProtection="1">
      <alignment horizontal="right" vertical="center"/>
      <protection locked="0"/>
    </xf>
    <xf numFmtId="0" fontId="6" fillId="28" borderId="50" xfId="0" applyFont="1" applyFill="1" applyBorder="1" applyAlignment="1" applyProtection="1">
      <alignment horizontal="right" vertical="center"/>
      <protection locked="0"/>
    </xf>
    <xf numFmtId="0" fontId="6" fillId="28" borderId="51" xfId="0" applyFont="1" applyFill="1" applyBorder="1" applyAlignment="1" applyProtection="1">
      <alignment horizontal="right" vertical="center"/>
      <protection locked="0"/>
    </xf>
    <xf numFmtId="180" fontId="6" fillId="0" borderId="49" xfId="0" applyNumberFormat="1" applyFont="1" applyBorder="1" applyAlignment="1" applyProtection="1">
      <alignment horizontal="right" vertical="center"/>
      <protection/>
    </xf>
    <xf numFmtId="180" fontId="6" fillId="0" borderId="50" xfId="0" applyNumberFormat="1" applyFont="1" applyBorder="1" applyAlignment="1" applyProtection="1">
      <alignment horizontal="right" vertical="center"/>
      <protection/>
    </xf>
    <xf numFmtId="180" fontId="6" fillId="0" borderId="51" xfId="0" applyNumberFormat="1" applyFont="1" applyBorder="1" applyAlignment="1" applyProtection="1">
      <alignment horizontal="right" vertical="center"/>
      <protection/>
    </xf>
    <xf numFmtId="177" fontId="6" fillId="0" borderId="49" xfId="0" applyNumberFormat="1" applyFont="1" applyBorder="1" applyAlignment="1" applyProtection="1">
      <alignment horizontal="right" vertical="center"/>
      <protection/>
    </xf>
    <xf numFmtId="177" fontId="6" fillId="0" borderId="50" xfId="0" applyNumberFormat="1" applyFont="1" applyBorder="1" applyAlignment="1" applyProtection="1">
      <alignment horizontal="right" vertical="center"/>
      <protection/>
    </xf>
    <xf numFmtId="177" fontId="6" fillId="0" borderId="51" xfId="0" applyNumberFormat="1" applyFont="1" applyBorder="1" applyAlignment="1" applyProtection="1">
      <alignment horizontal="right" vertical="center"/>
      <protection/>
    </xf>
    <xf numFmtId="177" fontId="6" fillId="0" borderId="52" xfId="0" applyNumberFormat="1" applyFont="1" applyBorder="1" applyAlignment="1" applyProtection="1">
      <alignment horizontal="right" vertical="center"/>
      <protection/>
    </xf>
    <xf numFmtId="0" fontId="3" fillId="0" borderId="53" xfId="0" applyFont="1" applyFill="1" applyBorder="1" applyAlignment="1" applyProtection="1">
      <alignment horizontal="center" vertical="center" shrinkToFit="1"/>
      <protection/>
    </xf>
    <xf numFmtId="0" fontId="3" fillId="0" borderId="54" xfId="0" applyFont="1" applyFill="1" applyBorder="1" applyAlignment="1" applyProtection="1">
      <alignment horizontal="center" vertical="center" shrinkToFit="1"/>
      <protection/>
    </xf>
    <xf numFmtId="0" fontId="3" fillId="0" borderId="55" xfId="0" applyFont="1" applyFill="1" applyBorder="1" applyAlignment="1" applyProtection="1">
      <alignment horizontal="center" vertical="center" shrinkToFit="1"/>
      <protection/>
    </xf>
    <xf numFmtId="0" fontId="3" fillId="0" borderId="56" xfId="0" applyFont="1" applyFill="1" applyBorder="1" applyAlignment="1" applyProtection="1">
      <alignment horizontal="center" vertical="center" shrinkToFit="1"/>
      <protection/>
    </xf>
    <xf numFmtId="0" fontId="5" fillId="0" borderId="56" xfId="0" applyFont="1" applyFill="1" applyBorder="1" applyAlignment="1" applyProtection="1">
      <alignment horizontal="center" vertical="center" shrinkToFit="1"/>
      <protection/>
    </xf>
    <xf numFmtId="0" fontId="3" fillId="0" borderId="57" xfId="0" applyFont="1" applyFill="1" applyBorder="1" applyAlignment="1" applyProtection="1">
      <alignment horizontal="center" vertical="center" shrinkToFit="1"/>
      <protection/>
    </xf>
    <xf numFmtId="0" fontId="3" fillId="0" borderId="58" xfId="0" applyFont="1" applyFill="1" applyBorder="1" applyAlignment="1" applyProtection="1">
      <alignment horizontal="center" vertical="center" shrinkToFit="1"/>
      <protection/>
    </xf>
    <xf numFmtId="0" fontId="3" fillId="28" borderId="59" xfId="0" applyFont="1" applyFill="1" applyBorder="1" applyAlignment="1" applyProtection="1">
      <alignment horizontal="center" vertical="center" shrinkToFit="1"/>
      <protection locked="0"/>
    </xf>
    <xf numFmtId="0" fontId="3" fillId="28" borderId="60" xfId="0" applyFont="1" applyFill="1" applyBorder="1" applyAlignment="1" applyProtection="1">
      <alignment horizontal="center" vertical="center" shrinkToFit="1"/>
      <protection locked="0"/>
    </xf>
    <xf numFmtId="0" fontId="3" fillId="28" borderId="45" xfId="0" applyFont="1" applyFill="1" applyBorder="1" applyAlignment="1" applyProtection="1">
      <alignment horizontal="center" vertical="center" shrinkToFit="1"/>
      <protection locked="0"/>
    </xf>
    <xf numFmtId="38" fontId="6" fillId="28" borderId="47" xfId="48" applyFont="1" applyFill="1" applyBorder="1" applyAlignment="1" applyProtection="1">
      <alignment horizontal="right" vertical="center"/>
      <protection locked="0"/>
    </xf>
    <xf numFmtId="38" fontId="6" fillId="28" borderId="45" xfId="48" applyFont="1" applyFill="1" applyBorder="1" applyAlignment="1" applyProtection="1">
      <alignment horizontal="right" vertical="center"/>
      <protection locked="0"/>
    </xf>
    <xf numFmtId="38" fontId="6" fillId="28" borderId="46" xfId="48" applyFont="1" applyFill="1" applyBorder="1" applyAlignment="1" applyProtection="1">
      <alignment horizontal="right" vertical="center"/>
      <protection locked="0"/>
    </xf>
    <xf numFmtId="0" fontId="6" fillId="0" borderId="45" xfId="0" applyFont="1" applyBorder="1" applyAlignment="1" applyProtection="1">
      <alignment horizontal="center" vertical="center"/>
      <protection/>
    </xf>
    <xf numFmtId="0" fontId="3" fillId="28" borderId="50" xfId="0" applyFont="1" applyFill="1" applyBorder="1" applyAlignment="1" applyProtection="1">
      <alignment horizontal="center" vertical="center" shrinkToFit="1"/>
      <protection locked="0"/>
    </xf>
    <xf numFmtId="38" fontId="6" fillId="28" borderId="49" xfId="48" applyFont="1" applyFill="1" applyBorder="1" applyAlignment="1" applyProtection="1">
      <alignment horizontal="right" vertical="center"/>
      <protection locked="0"/>
    </xf>
    <xf numFmtId="38" fontId="6" fillId="28" borderId="50" xfId="48" applyFont="1" applyFill="1" applyBorder="1" applyAlignment="1" applyProtection="1">
      <alignment horizontal="right" vertical="center"/>
      <protection locked="0"/>
    </xf>
    <xf numFmtId="38" fontId="6" fillId="28" borderId="51" xfId="48" applyFont="1" applyFill="1" applyBorder="1" applyAlignment="1" applyProtection="1">
      <alignment horizontal="right" vertical="center"/>
      <protection locked="0"/>
    </xf>
    <xf numFmtId="0" fontId="6" fillId="0" borderId="50" xfId="0" applyFont="1" applyBorder="1" applyAlignment="1" applyProtection="1">
      <alignment horizontal="center" vertical="center"/>
      <protection/>
    </xf>
    <xf numFmtId="38" fontId="6" fillId="28" borderId="37" xfId="48" applyFont="1" applyFill="1" applyBorder="1" applyAlignment="1" applyProtection="1">
      <alignment horizontal="center" vertical="center"/>
      <protection locked="0"/>
    </xf>
    <xf numFmtId="38" fontId="6" fillId="28" borderId="38" xfId="48" applyFont="1" applyFill="1" applyBorder="1" applyAlignment="1" applyProtection="1">
      <alignment horizontal="center" vertical="center"/>
      <protection locked="0"/>
    </xf>
    <xf numFmtId="38" fontId="6" fillId="28" borderId="44" xfId="48" applyFont="1" applyFill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/>
    </xf>
    <xf numFmtId="0" fontId="6" fillId="28" borderId="61" xfId="0" applyFont="1" applyFill="1" applyBorder="1" applyAlignment="1" applyProtection="1">
      <alignment horizontal="right" vertical="center"/>
      <protection locked="0"/>
    </xf>
    <xf numFmtId="0" fontId="6" fillId="28" borderId="62" xfId="0" applyFont="1" applyFill="1" applyBorder="1" applyAlignment="1" applyProtection="1">
      <alignment horizontal="right" vertical="center"/>
      <protection locked="0"/>
    </xf>
    <xf numFmtId="0" fontId="6" fillId="28" borderId="63" xfId="0" applyFont="1" applyFill="1" applyBorder="1" applyAlignment="1" applyProtection="1">
      <alignment horizontal="right" vertical="center"/>
      <protection locked="0"/>
    </xf>
    <xf numFmtId="180" fontId="6" fillId="0" borderId="63" xfId="0" applyNumberFormat="1" applyFont="1" applyBorder="1" applyAlignment="1" applyProtection="1">
      <alignment horizontal="right" vertical="center"/>
      <protection/>
    </xf>
    <xf numFmtId="180" fontId="6" fillId="0" borderId="61" xfId="0" applyNumberFormat="1" applyFont="1" applyBorder="1" applyAlignment="1" applyProtection="1">
      <alignment horizontal="right" vertical="center"/>
      <protection/>
    </xf>
    <xf numFmtId="180" fontId="6" fillId="0" borderId="62" xfId="0" applyNumberFormat="1" applyFont="1" applyBorder="1" applyAlignment="1" applyProtection="1">
      <alignment horizontal="right" vertical="center"/>
      <protection/>
    </xf>
    <xf numFmtId="177" fontId="6" fillId="0" borderId="63" xfId="0" applyNumberFormat="1" applyFont="1" applyBorder="1" applyAlignment="1" applyProtection="1">
      <alignment horizontal="right" vertical="center"/>
      <protection/>
    </xf>
    <xf numFmtId="177" fontId="6" fillId="0" borderId="61" xfId="0" applyNumberFormat="1" applyFont="1" applyBorder="1" applyAlignment="1" applyProtection="1">
      <alignment horizontal="right" vertical="center"/>
      <protection/>
    </xf>
    <xf numFmtId="177" fontId="6" fillId="0" borderId="62" xfId="0" applyNumberFormat="1" applyFont="1" applyBorder="1" applyAlignment="1" applyProtection="1">
      <alignment horizontal="right" vertical="center"/>
      <protection/>
    </xf>
    <xf numFmtId="177" fontId="6" fillId="0" borderId="64" xfId="0" applyNumberFormat="1" applyFont="1" applyBorder="1" applyAlignment="1" applyProtection="1">
      <alignment horizontal="right" vertical="center"/>
      <protection/>
    </xf>
    <xf numFmtId="0" fontId="3" fillId="28" borderId="61" xfId="0" applyFont="1" applyFill="1" applyBorder="1" applyAlignment="1" applyProtection="1">
      <alignment horizontal="center" vertical="center" shrinkToFit="1"/>
      <protection locked="0"/>
    </xf>
    <xf numFmtId="38" fontId="6" fillId="28" borderId="63" xfId="48" applyFont="1" applyFill="1" applyBorder="1" applyAlignment="1" applyProtection="1">
      <alignment horizontal="right" vertical="center"/>
      <protection locked="0"/>
    </xf>
    <xf numFmtId="38" fontId="6" fillId="28" borderId="61" xfId="48" applyFont="1" applyFill="1" applyBorder="1" applyAlignment="1" applyProtection="1">
      <alignment horizontal="right" vertical="center"/>
      <protection locked="0"/>
    </xf>
    <xf numFmtId="38" fontId="6" fillId="28" borderId="62" xfId="48" applyFont="1" applyFill="1" applyBorder="1" applyAlignment="1" applyProtection="1">
      <alignment horizontal="right" vertical="center"/>
      <protection locked="0"/>
    </xf>
    <xf numFmtId="0" fontId="6" fillId="28" borderId="65" xfId="0" applyFont="1" applyFill="1" applyBorder="1" applyAlignment="1" applyProtection="1">
      <alignment horizontal="right" vertical="center"/>
      <protection locked="0"/>
    </xf>
    <xf numFmtId="0" fontId="6" fillId="28" borderId="66" xfId="0" applyFont="1" applyFill="1" applyBorder="1" applyAlignment="1" applyProtection="1">
      <alignment horizontal="right" vertical="center"/>
      <protection locked="0"/>
    </xf>
    <xf numFmtId="0" fontId="6" fillId="28" borderId="67" xfId="0" applyFont="1" applyFill="1" applyBorder="1" applyAlignment="1" applyProtection="1">
      <alignment horizontal="right" vertical="center"/>
      <protection locked="0"/>
    </xf>
    <xf numFmtId="38" fontId="6" fillId="28" borderId="67" xfId="48" applyFont="1" applyFill="1" applyBorder="1" applyAlignment="1" applyProtection="1">
      <alignment horizontal="right" vertical="center"/>
      <protection locked="0"/>
    </xf>
    <xf numFmtId="38" fontId="6" fillId="28" borderId="65" xfId="48" applyFont="1" applyFill="1" applyBorder="1" applyAlignment="1" applyProtection="1">
      <alignment horizontal="right" vertical="center"/>
      <protection locked="0"/>
    </xf>
    <xf numFmtId="38" fontId="6" fillId="28" borderId="66" xfId="48" applyFont="1" applyFill="1" applyBorder="1" applyAlignment="1" applyProtection="1">
      <alignment horizontal="right" vertical="center"/>
      <protection locked="0"/>
    </xf>
    <xf numFmtId="0" fontId="6" fillId="0" borderId="65" xfId="0" applyFont="1" applyBorder="1" applyAlignment="1" applyProtection="1">
      <alignment horizontal="center" vertical="center"/>
      <protection/>
    </xf>
    <xf numFmtId="38" fontId="6" fillId="28" borderId="63" xfId="48" applyFont="1" applyFill="1" applyBorder="1" applyAlignment="1" applyProtection="1">
      <alignment horizontal="center" vertical="center"/>
      <protection locked="0"/>
    </xf>
    <xf numFmtId="38" fontId="6" fillId="28" borderId="61" xfId="48" applyFont="1" applyFill="1" applyBorder="1" applyAlignment="1" applyProtection="1">
      <alignment horizontal="center" vertical="center"/>
      <protection locked="0"/>
    </xf>
    <xf numFmtId="38" fontId="6" fillId="28" borderId="62" xfId="48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3" fillId="10" borderId="68" xfId="0" applyFont="1" applyFill="1" applyBorder="1" applyAlignment="1" applyProtection="1">
      <alignment horizontal="center" vertical="center" shrinkToFit="1"/>
      <protection/>
    </xf>
    <xf numFmtId="0" fontId="3" fillId="10" borderId="69" xfId="0" applyFont="1" applyFill="1" applyBorder="1" applyAlignment="1" applyProtection="1">
      <alignment horizontal="center" vertical="center" shrinkToFit="1"/>
      <protection/>
    </xf>
    <xf numFmtId="0" fontId="3" fillId="10" borderId="70" xfId="0" applyFont="1" applyFill="1" applyBorder="1" applyAlignment="1" applyProtection="1">
      <alignment horizontal="center" vertical="center" shrinkToFit="1"/>
      <protection/>
    </xf>
    <xf numFmtId="0" fontId="3" fillId="10" borderId="10" xfId="0" applyFont="1" applyFill="1" applyBorder="1" applyAlignment="1" applyProtection="1">
      <alignment horizontal="center" vertical="center" shrinkToFit="1"/>
      <protection/>
    </xf>
    <xf numFmtId="0" fontId="3" fillId="10" borderId="25" xfId="0" applyFont="1" applyFill="1" applyBorder="1" applyAlignment="1" applyProtection="1">
      <alignment horizontal="center" vertical="center" shrinkToFit="1"/>
      <protection/>
    </xf>
    <xf numFmtId="0" fontId="3" fillId="10" borderId="24" xfId="0" applyFont="1" applyFill="1" applyBorder="1" applyAlignment="1" applyProtection="1">
      <alignment horizontal="center" vertical="center" wrapText="1" shrinkToFit="1"/>
      <protection/>
    </xf>
    <xf numFmtId="0" fontId="3" fillId="10" borderId="10" xfId="0" applyFont="1" applyFill="1" applyBorder="1" applyAlignment="1" applyProtection="1">
      <alignment horizontal="center" vertical="center" wrapText="1" shrinkToFit="1"/>
      <protection/>
    </xf>
    <xf numFmtId="0" fontId="3" fillId="10" borderId="25" xfId="0" applyFont="1" applyFill="1" applyBorder="1" applyAlignment="1" applyProtection="1">
      <alignment horizontal="center" vertical="center" wrapText="1" shrinkToFit="1"/>
      <protection/>
    </xf>
    <xf numFmtId="0" fontId="3" fillId="10" borderId="24" xfId="0" applyFont="1" applyFill="1" applyBorder="1" applyAlignment="1" applyProtection="1">
      <alignment horizontal="center" vertical="center" shrinkToFit="1"/>
      <protection/>
    </xf>
    <xf numFmtId="177" fontId="3" fillId="10" borderId="24" xfId="0" applyNumberFormat="1" applyFont="1" applyFill="1" applyBorder="1" applyAlignment="1" applyProtection="1">
      <alignment horizontal="center" vertical="center" wrapText="1" shrinkToFit="1"/>
      <protection/>
    </xf>
    <xf numFmtId="177" fontId="3" fillId="10" borderId="10" xfId="0" applyNumberFormat="1" applyFont="1" applyFill="1" applyBorder="1" applyAlignment="1" applyProtection="1">
      <alignment horizontal="center" vertical="center" wrapText="1" shrinkToFit="1"/>
      <protection/>
    </xf>
    <xf numFmtId="177" fontId="2" fillId="10" borderId="25" xfId="0" applyNumberFormat="1" applyFont="1" applyFill="1" applyBorder="1" applyAlignment="1" applyProtection="1">
      <alignment horizontal="center" vertical="center" wrapText="1" shrinkToFit="1"/>
      <protection/>
    </xf>
    <xf numFmtId="177" fontId="3" fillId="10" borderId="24" xfId="0" applyNumberFormat="1" applyFont="1" applyFill="1" applyBorder="1" applyAlignment="1" applyProtection="1">
      <alignment horizontal="center" vertical="center" wrapText="1"/>
      <protection/>
    </xf>
    <xf numFmtId="177" fontId="3" fillId="10" borderId="10" xfId="0" applyNumberFormat="1" applyFont="1" applyFill="1" applyBorder="1" applyAlignment="1" applyProtection="1">
      <alignment horizontal="center" vertical="center" wrapText="1"/>
      <protection/>
    </xf>
    <xf numFmtId="177" fontId="2" fillId="10" borderId="34" xfId="0" applyNumberFormat="1" applyFont="1" applyFill="1" applyBorder="1" applyAlignment="1" applyProtection="1">
      <alignment horizontal="center" vertical="center" wrapText="1"/>
      <protection/>
    </xf>
    <xf numFmtId="38" fontId="6" fillId="28" borderId="49" xfId="48" applyFont="1" applyFill="1" applyBorder="1" applyAlignment="1" applyProtection="1">
      <alignment horizontal="center" vertical="center"/>
      <protection locked="0"/>
    </xf>
    <xf numFmtId="38" fontId="6" fillId="28" borderId="50" xfId="48" applyFont="1" applyFill="1" applyBorder="1" applyAlignment="1" applyProtection="1">
      <alignment horizontal="center" vertical="center"/>
      <protection locked="0"/>
    </xf>
    <xf numFmtId="38" fontId="6" fillId="28" borderId="51" xfId="48" applyFont="1" applyFill="1" applyBorder="1" applyAlignment="1" applyProtection="1">
      <alignment horizontal="center" vertical="center"/>
      <protection locked="0"/>
    </xf>
    <xf numFmtId="38" fontId="6" fillId="28" borderId="47" xfId="48" applyFont="1" applyFill="1" applyBorder="1" applyAlignment="1" applyProtection="1">
      <alignment horizontal="center" vertical="center"/>
      <protection locked="0"/>
    </xf>
    <xf numFmtId="38" fontId="6" fillId="28" borderId="45" xfId="48" applyFont="1" applyFill="1" applyBorder="1" applyAlignment="1" applyProtection="1">
      <alignment horizontal="center" vertical="center"/>
      <protection locked="0"/>
    </xf>
    <xf numFmtId="38" fontId="6" fillId="28" borderId="46" xfId="48" applyFont="1" applyFill="1" applyBorder="1" applyAlignment="1" applyProtection="1">
      <alignment horizontal="center" vertical="center"/>
      <protection locked="0"/>
    </xf>
    <xf numFmtId="38" fontId="6" fillId="28" borderId="35" xfId="48" applyFont="1" applyFill="1" applyBorder="1" applyAlignment="1" applyProtection="1">
      <alignment horizontal="center" vertical="center"/>
      <protection locked="0"/>
    </xf>
    <xf numFmtId="38" fontId="6" fillId="28" borderId="17" xfId="48" applyFont="1" applyFill="1" applyBorder="1" applyAlignment="1" applyProtection="1">
      <alignment horizontal="center" vertical="center"/>
      <protection locked="0"/>
    </xf>
    <xf numFmtId="38" fontId="6" fillId="28" borderId="36" xfId="48" applyFont="1" applyFill="1" applyBorder="1" applyAlignment="1" applyProtection="1">
      <alignment horizontal="center" vertical="center"/>
      <protection locked="0"/>
    </xf>
    <xf numFmtId="0" fontId="11" fillId="10" borderId="24" xfId="0" applyFont="1" applyFill="1" applyBorder="1" applyAlignment="1" applyProtection="1">
      <alignment horizontal="center" vertical="center" shrinkToFit="1"/>
      <protection/>
    </xf>
    <xf numFmtId="0" fontId="11" fillId="10" borderId="10" xfId="0" applyFont="1" applyFill="1" applyBorder="1" applyAlignment="1" applyProtection="1">
      <alignment horizontal="center" vertical="center" shrinkToFit="1"/>
      <protection/>
    </xf>
    <xf numFmtId="0" fontId="11" fillId="10" borderId="25" xfId="0" applyFont="1" applyFill="1" applyBorder="1" applyAlignment="1" applyProtection="1">
      <alignment horizontal="center" vertical="center" shrinkToFit="1"/>
      <protection/>
    </xf>
    <xf numFmtId="177" fontId="3" fillId="10" borderId="25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0" applyFont="1" applyFill="1" applyBorder="1" applyAlignment="1" applyProtection="1">
      <alignment horizontal="left" vertical="center" shrinkToFit="1"/>
      <protection/>
    </xf>
    <xf numFmtId="0" fontId="3" fillId="10" borderId="71" xfId="0" applyFont="1" applyFill="1" applyBorder="1" applyAlignment="1" applyProtection="1">
      <alignment horizontal="center" vertical="center" shrinkToFit="1"/>
      <protection/>
    </xf>
    <xf numFmtId="0" fontId="3" fillId="10" borderId="72" xfId="0" applyFont="1" applyFill="1" applyBorder="1" applyAlignment="1" applyProtection="1">
      <alignment horizontal="center" vertical="center" shrinkToFit="1"/>
      <protection/>
    </xf>
    <xf numFmtId="0" fontId="3" fillId="10" borderId="73" xfId="0" applyFont="1" applyFill="1" applyBorder="1" applyAlignment="1" applyProtection="1">
      <alignment horizontal="center" vertical="center" shrinkToFit="1"/>
      <protection/>
    </xf>
    <xf numFmtId="0" fontId="5" fillId="0" borderId="74" xfId="0" applyFont="1" applyFill="1" applyBorder="1" applyAlignment="1" applyProtection="1">
      <alignment horizontal="left" vertical="center" wrapText="1" shrinkToFit="1"/>
      <protection/>
    </xf>
    <xf numFmtId="0" fontId="5" fillId="0" borderId="20" xfId="0" applyFont="1" applyFill="1" applyBorder="1" applyAlignment="1" applyProtection="1">
      <alignment horizontal="left" vertical="center" wrapText="1" shrinkToFit="1"/>
      <protection/>
    </xf>
    <xf numFmtId="0" fontId="3" fillId="0" borderId="20" xfId="0" applyFont="1" applyFill="1" applyBorder="1" applyAlignment="1" applyProtection="1">
      <alignment horizontal="left" vertical="center" shrinkToFit="1"/>
      <protection/>
    </xf>
    <xf numFmtId="177" fontId="6" fillId="0" borderId="75" xfId="0" applyNumberFormat="1" applyFont="1" applyBorder="1" applyAlignment="1" applyProtection="1">
      <alignment horizontal="right" vertical="center"/>
      <protection/>
    </xf>
    <xf numFmtId="177" fontId="6" fillId="0" borderId="76" xfId="0" applyNumberFormat="1" applyFont="1" applyBorder="1" applyAlignment="1" applyProtection="1">
      <alignment horizontal="right" vertical="center"/>
      <protection/>
    </xf>
    <xf numFmtId="177" fontId="6" fillId="0" borderId="76" xfId="0" applyNumberFormat="1" applyFont="1" applyBorder="1" applyAlignment="1" applyProtection="1">
      <alignment horizontal="center" vertical="center"/>
      <protection/>
    </xf>
    <xf numFmtId="177" fontId="6" fillId="0" borderId="77" xfId="0" applyNumberFormat="1" applyFont="1" applyBorder="1" applyAlignment="1" applyProtection="1">
      <alignment horizontal="center" vertical="center"/>
      <protection/>
    </xf>
    <xf numFmtId="0" fontId="5" fillId="0" borderId="78" xfId="0" applyFont="1" applyFill="1" applyBorder="1" applyAlignment="1" applyProtection="1">
      <alignment horizontal="left" vertical="center" wrapText="1" shrinkToFit="1"/>
      <protection/>
    </xf>
    <xf numFmtId="0" fontId="5" fillId="0" borderId="79" xfId="0" applyFont="1" applyFill="1" applyBorder="1" applyAlignment="1" applyProtection="1">
      <alignment horizontal="left" vertical="center" wrapText="1" shrinkToFit="1"/>
      <protection/>
    </xf>
    <xf numFmtId="0" fontId="3" fillId="0" borderId="79" xfId="0" applyFont="1" applyFill="1" applyBorder="1" applyAlignment="1" applyProtection="1">
      <alignment horizontal="left" vertical="center" shrinkToFit="1"/>
      <protection/>
    </xf>
    <xf numFmtId="177" fontId="6" fillId="0" borderId="80" xfId="0" applyNumberFormat="1" applyFont="1" applyBorder="1" applyAlignment="1" applyProtection="1">
      <alignment horizontal="right" vertical="center"/>
      <protection/>
    </xf>
    <xf numFmtId="177" fontId="6" fillId="0" borderId="81" xfId="0" applyNumberFormat="1" applyFont="1" applyBorder="1" applyAlignment="1" applyProtection="1">
      <alignment horizontal="right" vertical="center"/>
      <protection/>
    </xf>
    <xf numFmtId="177" fontId="6" fillId="0" borderId="81" xfId="0" applyNumberFormat="1" applyFont="1" applyBorder="1" applyAlignment="1" applyProtection="1">
      <alignment horizontal="center" vertical="center"/>
      <protection/>
    </xf>
    <xf numFmtId="177" fontId="6" fillId="0" borderId="82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DW71"/>
  <sheetViews>
    <sheetView showGridLines="0" showZeros="0" tabSelected="1" zoomScaleSheetLayoutView="100" zoomScalePageLayoutView="0" workbookViewId="0" topLeftCell="A1">
      <selection activeCell="T4" sqref="T4:Z4"/>
    </sheetView>
  </sheetViews>
  <sheetFormatPr defaultColWidth="9.00390625" defaultRowHeight="13.5"/>
  <cols>
    <col min="1" max="6" width="1.625" style="2" customWidth="1"/>
    <col min="7" max="14" width="1.75390625" style="2" customWidth="1"/>
    <col min="15" max="85" width="1.625" style="2" customWidth="1"/>
    <col min="86" max="86" width="5.625" style="8" customWidth="1"/>
    <col min="87" max="145" width="1.625" style="2" customWidth="1"/>
    <col min="146" max="16384" width="9.00390625" style="2" customWidth="1"/>
  </cols>
  <sheetData>
    <row r="1" ht="54.75" customHeight="1"/>
    <row r="2" spans="1:86" ht="28.5" customHeight="1" thickBot="1">
      <c r="A2" s="175" t="s">
        <v>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H2" s="2"/>
    </row>
    <row r="3" spans="1:127" ht="30" customHeight="1" thickBot="1">
      <c r="A3" s="176" t="s">
        <v>10</v>
      </c>
      <c r="B3" s="177"/>
      <c r="C3" s="177"/>
      <c r="D3" s="177" t="s">
        <v>8</v>
      </c>
      <c r="E3" s="177"/>
      <c r="F3" s="177"/>
      <c r="G3" s="177"/>
      <c r="H3" s="177"/>
      <c r="I3" s="177"/>
      <c r="J3" s="177"/>
      <c r="K3" s="178"/>
      <c r="L3" s="179" t="s">
        <v>1</v>
      </c>
      <c r="M3" s="179"/>
      <c r="N3" s="179"/>
      <c r="O3" s="179"/>
      <c r="P3" s="179"/>
      <c r="Q3" s="179"/>
      <c r="R3" s="179"/>
      <c r="S3" s="180"/>
      <c r="T3" s="200" t="s">
        <v>24</v>
      </c>
      <c r="U3" s="201"/>
      <c r="V3" s="201"/>
      <c r="W3" s="201"/>
      <c r="X3" s="201"/>
      <c r="Y3" s="201"/>
      <c r="Z3" s="202"/>
      <c r="AA3" s="181" t="s">
        <v>2</v>
      </c>
      <c r="AB3" s="182"/>
      <c r="AC3" s="182"/>
      <c r="AD3" s="182"/>
      <c r="AE3" s="182"/>
      <c r="AF3" s="182"/>
      <c r="AG3" s="183"/>
      <c r="AH3" s="181" t="s">
        <v>3</v>
      </c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3"/>
      <c r="AU3" s="184" t="s">
        <v>4</v>
      </c>
      <c r="AV3" s="179"/>
      <c r="AW3" s="179"/>
      <c r="AX3" s="180"/>
      <c r="AY3" s="181" t="s">
        <v>37</v>
      </c>
      <c r="AZ3" s="182"/>
      <c r="BA3" s="182"/>
      <c r="BB3" s="182"/>
      <c r="BC3" s="182"/>
      <c r="BD3" s="182"/>
      <c r="BE3" s="183"/>
      <c r="BF3" s="185" t="s">
        <v>26</v>
      </c>
      <c r="BG3" s="186"/>
      <c r="BH3" s="186"/>
      <c r="BI3" s="186"/>
      <c r="BJ3" s="186"/>
      <c r="BK3" s="186"/>
      <c r="BL3" s="186"/>
      <c r="BM3" s="186"/>
      <c r="BN3" s="187"/>
      <c r="BO3" s="185" t="s">
        <v>27</v>
      </c>
      <c r="BP3" s="186"/>
      <c r="BQ3" s="186"/>
      <c r="BR3" s="186"/>
      <c r="BS3" s="186"/>
      <c r="BT3" s="186"/>
      <c r="BU3" s="186"/>
      <c r="BV3" s="186"/>
      <c r="BW3" s="203"/>
      <c r="BX3" s="188" t="s">
        <v>28</v>
      </c>
      <c r="BY3" s="189"/>
      <c r="BZ3" s="189"/>
      <c r="CA3" s="189"/>
      <c r="CB3" s="189"/>
      <c r="CC3" s="189"/>
      <c r="CD3" s="189"/>
      <c r="CE3" s="189"/>
      <c r="CF3" s="190"/>
      <c r="CH3" s="35" t="s">
        <v>11</v>
      </c>
      <c r="CI3" s="59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W3" t="s">
        <v>24</v>
      </c>
    </row>
    <row r="4" spans="1:127" ht="18" customHeight="1">
      <c r="A4" s="128" t="s">
        <v>12</v>
      </c>
      <c r="B4" s="129"/>
      <c r="C4" s="129"/>
      <c r="D4" s="135"/>
      <c r="E4" s="135"/>
      <c r="F4" s="135"/>
      <c r="G4" s="135"/>
      <c r="H4" s="135"/>
      <c r="I4" s="135"/>
      <c r="J4" s="135"/>
      <c r="K4" s="136"/>
      <c r="L4" s="161"/>
      <c r="M4" s="161"/>
      <c r="N4" s="161"/>
      <c r="O4" s="161"/>
      <c r="P4" s="161"/>
      <c r="Q4" s="161"/>
      <c r="R4" s="161"/>
      <c r="S4" s="161"/>
      <c r="T4" s="172"/>
      <c r="U4" s="173"/>
      <c r="V4" s="173"/>
      <c r="W4" s="173"/>
      <c r="X4" s="173"/>
      <c r="Y4" s="173"/>
      <c r="Z4" s="174"/>
      <c r="AA4" s="168"/>
      <c r="AB4" s="169"/>
      <c r="AC4" s="169"/>
      <c r="AD4" s="169"/>
      <c r="AE4" s="169"/>
      <c r="AF4" s="169"/>
      <c r="AG4" s="170"/>
      <c r="AH4" s="167"/>
      <c r="AI4" s="165"/>
      <c r="AJ4" s="165"/>
      <c r="AK4" s="165"/>
      <c r="AL4" s="165"/>
      <c r="AM4" s="171" t="s">
        <v>5</v>
      </c>
      <c r="AN4" s="171"/>
      <c r="AO4" s="171"/>
      <c r="AP4" s="165"/>
      <c r="AQ4" s="165"/>
      <c r="AR4" s="165"/>
      <c r="AS4" s="165"/>
      <c r="AT4" s="166"/>
      <c r="AU4" s="167"/>
      <c r="AV4" s="165"/>
      <c r="AW4" s="165"/>
      <c r="AX4" s="166"/>
      <c r="AY4" s="154">
        <f>IF(ISBLANK(AU4),"",(ROUNDDOWN(AA4*AH4*AP4/100000000000*100,4)))</f>
      </c>
      <c r="AZ4" s="155"/>
      <c r="BA4" s="155"/>
      <c r="BB4" s="155"/>
      <c r="BC4" s="155"/>
      <c r="BD4" s="155"/>
      <c r="BE4" s="156"/>
      <c r="BF4" s="157">
        <f>IF(ISBLANK(AU4),"",IF(CH4=1,ROUNDDOWN(AU4*AY4/1,4),""))</f>
      </c>
      <c r="BG4" s="158"/>
      <c r="BH4" s="158"/>
      <c r="BI4" s="158"/>
      <c r="BJ4" s="158"/>
      <c r="BK4" s="158"/>
      <c r="BL4" s="158"/>
      <c r="BM4" s="158"/>
      <c r="BN4" s="159"/>
      <c r="BO4" s="157">
        <f>IF(ISBLANK(AU4),"",IF(CH4=2,ROUNDDOWN(AU4*AY4/1,4),""))</f>
      </c>
      <c r="BP4" s="158"/>
      <c r="BQ4" s="158"/>
      <c r="BR4" s="158"/>
      <c r="BS4" s="158"/>
      <c r="BT4" s="158"/>
      <c r="BU4" s="158"/>
      <c r="BV4" s="158"/>
      <c r="BW4" s="159"/>
      <c r="BX4" s="157">
        <f>IF(ISBLANK(AU4),"",IF(CH4=3,ROUNDDOWN(AU4*AY4/1,4),""))</f>
      </c>
      <c r="BY4" s="158"/>
      <c r="BZ4" s="158"/>
      <c r="CA4" s="158"/>
      <c r="CB4" s="158"/>
      <c r="CC4" s="158"/>
      <c r="CD4" s="158"/>
      <c r="CE4" s="158"/>
      <c r="CF4" s="160"/>
      <c r="CG4" s="3"/>
      <c r="CH4" s="36"/>
      <c r="CI4" s="59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W4" t="s">
        <v>48</v>
      </c>
    </row>
    <row r="5" spans="1:127" ht="18" customHeight="1">
      <c r="A5" s="130"/>
      <c r="B5" s="131"/>
      <c r="C5" s="131"/>
      <c r="D5" s="92"/>
      <c r="E5" s="92"/>
      <c r="F5" s="92"/>
      <c r="G5" s="92"/>
      <c r="H5" s="92"/>
      <c r="I5" s="92"/>
      <c r="J5" s="92"/>
      <c r="K5" s="93"/>
      <c r="L5" s="94"/>
      <c r="M5" s="94"/>
      <c r="N5" s="94"/>
      <c r="O5" s="94"/>
      <c r="P5" s="94"/>
      <c r="Q5" s="94"/>
      <c r="R5" s="94"/>
      <c r="S5" s="94"/>
      <c r="T5" s="147"/>
      <c r="U5" s="148"/>
      <c r="V5" s="148"/>
      <c r="W5" s="148"/>
      <c r="X5" s="148"/>
      <c r="Y5" s="148"/>
      <c r="Z5" s="149"/>
      <c r="AA5" s="95"/>
      <c r="AB5" s="96"/>
      <c r="AC5" s="96"/>
      <c r="AD5" s="96"/>
      <c r="AE5" s="96"/>
      <c r="AF5" s="96"/>
      <c r="AG5" s="97"/>
      <c r="AH5" s="98"/>
      <c r="AI5" s="99"/>
      <c r="AJ5" s="99"/>
      <c r="AK5" s="99"/>
      <c r="AL5" s="99"/>
      <c r="AM5" s="100" t="s">
        <v>5</v>
      </c>
      <c r="AN5" s="100"/>
      <c r="AO5" s="100"/>
      <c r="AP5" s="99"/>
      <c r="AQ5" s="99"/>
      <c r="AR5" s="99"/>
      <c r="AS5" s="99"/>
      <c r="AT5" s="101"/>
      <c r="AU5" s="98"/>
      <c r="AV5" s="99"/>
      <c r="AW5" s="99"/>
      <c r="AX5" s="101"/>
      <c r="AY5" s="102">
        <f>IF(ISBLANK(AU5),"",(ROUNDDOWN(AA5*AH5*AP5/100000000000*100,4)))</f>
      </c>
      <c r="AZ5" s="103"/>
      <c r="BA5" s="103"/>
      <c r="BB5" s="103"/>
      <c r="BC5" s="103"/>
      <c r="BD5" s="103"/>
      <c r="BE5" s="104"/>
      <c r="BF5" s="81">
        <f aca="true" t="shared" si="0" ref="BF5:BF49">IF(ISBLANK(AU5),"",IF(CH5=1,ROUNDDOWN(AU5*AY5/1,4),""))</f>
      </c>
      <c r="BG5" s="82"/>
      <c r="BH5" s="82"/>
      <c r="BI5" s="82"/>
      <c r="BJ5" s="82"/>
      <c r="BK5" s="82"/>
      <c r="BL5" s="82"/>
      <c r="BM5" s="82"/>
      <c r="BN5" s="105"/>
      <c r="BO5" s="81">
        <f aca="true" t="shared" si="1" ref="BO5:BO49">IF(ISBLANK(AU5),"",IF(CH5=2,ROUNDDOWN(AU5*AY5/1,4),""))</f>
      </c>
      <c r="BP5" s="82"/>
      <c r="BQ5" s="82"/>
      <c r="BR5" s="82"/>
      <c r="BS5" s="82"/>
      <c r="BT5" s="82"/>
      <c r="BU5" s="82"/>
      <c r="BV5" s="82"/>
      <c r="BW5" s="105"/>
      <c r="BX5" s="81">
        <f aca="true" t="shared" si="2" ref="BX5:BX49">IF(ISBLANK(AU5),"",IF(CH5=3,ROUNDDOWN(AU5*AY5/1,4),""))</f>
      </c>
      <c r="BY5" s="82"/>
      <c r="BZ5" s="82"/>
      <c r="CA5" s="82"/>
      <c r="CB5" s="82"/>
      <c r="CC5" s="82"/>
      <c r="CD5" s="82"/>
      <c r="CE5" s="82"/>
      <c r="CF5" s="83"/>
      <c r="CG5" s="3"/>
      <c r="CH5" s="37"/>
      <c r="DW5" t="s">
        <v>49</v>
      </c>
    </row>
    <row r="6" spans="1:127" ht="18" customHeight="1">
      <c r="A6" s="130"/>
      <c r="B6" s="131"/>
      <c r="C6" s="131"/>
      <c r="D6" s="92"/>
      <c r="E6" s="92"/>
      <c r="F6" s="92"/>
      <c r="G6" s="92"/>
      <c r="H6" s="92"/>
      <c r="I6" s="92"/>
      <c r="J6" s="92"/>
      <c r="K6" s="93"/>
      <c r="L6" s="94"/>
      <c r="M6" s="94"/>
      <c r="N6" s="94"/>
      <c r="O6" s="94"/>
      <c r="P6" s="94"/>
      <c r="Q6" s="94"/>
      <c r="R6" s="94"/>
      <c r="S6" s="94"/>
      <c r="T6" s="147"/>
      <c r="U6" s="148"/>
      <c r="V6" s="148"/>
      <c r="W6" s="148"/>
      <c r="X6" s="148"/>
      <c r="Y6" s="148"/>
      <c r="Z6" s="149"/>
      <c r="AA6" s="95"/>
      <c r="AB6" s="96"/>
      <c r="AC6" s="96"/>
      <c r="AD6" s="96"/>
      <c r="AE6" s="96"/>
      <c r="AF6" s="96"/>
      <c r="AG6" s="97"/>
      <c r="AH6" s="98"/>
      <c r="AI6" s="99"/>
      <c r="AJ6" s="99"/>
      <c r="AK6" s="99"/>
      <c r="AL6" s="99"/>
      <c r="AM6" s="100" t="s">
        <v>5</v>
      </c>
      <c r="AN6" s="100"/>
      <c r="AO6" s="100"/>
      <c r="AP6" s="99"/>
      <c r="AQ6" s="99"/>
      <c r="AR6" s="99"/>
      <c r="AS6" s="99"/>
      <c r="AT6" s="101"/>
      <c r="AU6" s="98"/>
      <c r="AV6" s="99"/>
      <c r="AW6" s="99"/>
      <c r="AX6" s="101"/>
      <c r="AY6" s="102">
        <f>IF(ISBLANK(AU6),"",(ROUNDDOWN(AA6*AH6*AP6/100000000000*100,4)))</f>
      </c>
      <c r="AZ6" s="103"/>
      <c r="BA6" s="103"/>
      <c r="BB6" s="103"/>
      <c r="BC6" s="103"/>
      <c r="BD6" s="103"/>
      <c r="BE6" s="104"/>
      <c r="BF6" s="81">
        <f t="shared" si="0"/>
      </c>
      <c r="BG6" s="82"/>
      <c r="BH6" s="82"/>
      <c r="BI6" s="82"/>
      <c r="BJ6" s="82"/>
      <c r="BK6" s="82"/>
      <c r="BL6" s="82"/>
      <c r="BM6" s="82"/>
      <c r="BN6" s="105"/>
      <c r="BO6" s="81">
        <f t="shared" si="1"/>
      </c>
      <c r="BP6" s="82"/>
      <c r="BQ6" s="82"/>
      <c r="BR6" s="82"/>
      <c r="BS6" s="82"/>
      <c r="BT6" s="82"/>
      <c r="BU6" s="82"/>
      <c r="BV6" s="82"/>
      <c r="BW6" s="105"/>
      <c r="BX6" s="81">
        <f t="shared" si="2"/>
      </c>
      <c r="BY6" s="82"/>
      <c r="BZ6" s="82"/>
      <c r="CA6" s="82"/>
      <c r="CB6" s="82"/>
      <c r="CC6" s="82"/>
      <c r="CD6" s="82"/>
      <c r="CE6" s="82"/>
      <c r="CF6" s="83"/>
      <c r="CG6" s="3"/>
      <c r="CH6" s="37"/>
      <c r="DW6" t="s">
        <v>50</v>
      </c>
    </row>
    <row r="7" spans="1:127" ht="18" customHeight="1">
      <c r="A7" s="130"/>
      <c r="B7" s="131"/>
      <c r="C7" s="131"/>
      <c r="D7" s="92"/>
      <c r="E7" s="92"/>
      <c r="F7" s="92"/>
      <c r="G7" s="92"/>
      <c r="H7" s="92"/>
      <c r="I7" s="92"/>
      <c r="J7" s="92"/>
      <c r="K7" s="93"/>
      <c r="L7" s="94"/>
      <c r="M7" s="94"/>
      <c r="N7" s="94"/>
      <c r="O7" s="94"/>
      <c r="P7" s="94"/>
      <c r="Q7" s="94"/>
      <c r="R7" s="94"/>
      <c r="S7" s="94"/>
      <c r="T7" s="147"/>
      <c r="U7" s="148"/>
      <c r="V7" s="148"/>
      <c r="W7" s="148"/>
      <c r="X7" s="148"/>
      <c r="Y7" s="148"/>
      <c r="Z7" s="149"/>
      <c r="AA7" s="95"/>
      <c r="AB7" s="96"/>
      <c r="AC7" s="96"/>
      <c r="AD7" s="96"/>
      <c r="AE7" s="96"/>
      <c r="AF7" s="96"/>
      <c r="AG7" s="97"/>
      <c r="AH7" s="98"/>
      <c r="AI7" s="99"/>
      <c r="AJ7" s="99"/>
      <c r="AK7" s="99"/>
      <c r="AL7" s="99"/>
      <c r="AM7" s="100" t="s">
        <v>5</v>
      </c>
      <c r="AN7" s="100"/>
      <c r="AO7" s="100"/>
      <c r="AP7" s="99"/>
      <c r="AQ7" s="99"/>
      <c r="AR7" s="99"/>
      <c r="AS7" s="99"/>
      <c r="AT7" s="101"/>
      <c r="AU7" s="98"/>
      <c r="AV7" s="99"/>
      <c r="AW7" s="99"/>
      <c r="AX7" s="101"/>
      <c r="AY7" s="102">
        <f>IF(ISBLANK(AU7),"",(ROUNDDOWN(AA7*AH7*AP7/100000000000*100,4)))</f>
      </c>
      <c r="AZ7" s="103"/>
      <c r="BA7" s="103"/>
      <c r="BB7" s="103"/>
      <c r="BC7" s="103"/>
      <c r="BD7" s="103"/>
      <c r="BE7" s="104"/>
      <c r="BF7" s="81">
        <f t="shared" si="0"/>
      </c>
      <c r="BG7" s="82"/>
      <c r="BH7" s="82"/>
      <c r="BI7" s="82"/>
      <c r="BJ7" s="82"/>
      <c r="BK7" s="82"/>
      <c r="BL7" s="82"/>
      <c r="BM7" s="82"/>
      <c r="BN7" s="105"/>
      <c r="BO7" s="81">
        <f t="shared" si="1"/>
      </c>
      <c r="BP7" s="82"/>
      <c r="BQ7" s="82"/>
      <c r="BR7" s="82"/>
      <c r="BS7" s="82"/>
      <c r="BT7" s="82"/>
      <c r="BU7" s="82"/>
      <c r="BV7" s="82"/>
      <c r="BW7" s="105"/>
      <c r="BX7" s="81">
        <f t="shared" si="2"/>
      </c>
      <c r="BY7" s="82"/>
      <c r="BZ7" s="82"/>
      <c r="CA7" s="82"/>
      <c r="CB7" s="82"/>
      <c r="CC7" s="82"/>
      <c r="CD7" s="82"/>
      <c r="CE7" s="82"/>
      <c r="CF7" s="83"/>
      <c r="CG7" s="3"/>
      <c r="CH7" s="37"/>
      <c r="DW7" t="s">
        <v>51</v>
      </c>
    </row>
    <row r="8" spans="1:127" ht="18" customHeight="1">
      <c r="A8" s="130"/>
      <c r="B8" s="131"/>
      <c r="C8" s="131"/>
      <c r="D8" s="92"/>
      <c r="E8" s="92"/>
      <c r="F8" s="92"/>
      <c r="G8" s="92"/>
      <c r="H8" s="92"/>
      <c r="I8" s="92"/>
      <c r="J8" s="92"/>
      <c r="K8" s="93"/>
      <c r="L8" s="94"/>
      <c r="M8" s="94"/>
      <c r="N8" s="94"/>
      <c r="O8" s="94"/>
      <c r="P8" s="94"/>
      <c r="Q8" s="94"/>
      <c r="R8" s="94"/>
      <c r="S8" s="106"/>
      <c r="T8" s="147"/>
      <c r="U8" s="148"/>
      <c r="V8" s="148"/>
      <c r="W8" s="148"/>
      <c r="X8" s="148"/>
      <c r="Y8" s="148"/>
      <c r="Z8" s="149"/>
      <c r="AA8" s="95"/>
      <c r="AB8" s="96"/>
      <c r="AC8" s="96"/>
      <c r="AD8" s="96"/>
      <c r="AE8" s="96"/>
      <c r="AF8" s="96"/>
      <c r="AG8" s="97"/>
      <c r="AH8" s="98"/>
      <c r="AI8" s="99"/>
      <c r="AJ8" s="99"/>
      <c r="AK8" s="99"/>
      <c r="AL8" s="99"/>
      <c r="AM8" s="100" t="s">
        <v>5</v>
      </c>
      <c r="AN8" s="100"/>
      <c r="AO8" s="100"/>
      <c r="AP8" s="99"/>
      <c r="AQ8" s="99"/>
      <c r="AR8" s="99"/>
      <c r="AS8" s="99"/>
      <c r="AT8" s="101"/>
      <c r="AU8" s="98"/>
      <c r="AV8" s="99"/>
      <c r="AW8" s="99"/>
      <c r="AX8" s="101"/>
      <c r="AY8" s="102">
        <f>IF(ISBLANK(AU8),"",(ROUNDDOWN(AA8*AH8*AP8/100000000000*100,4)))</f>
      </c>
      <c r="AZ8" s="103"/>
      <c r="BA8" s="103"/>
      <c r="BB8" s="103"/>
      <c r="BC8" s="103"/>
      <c r="BD8" s="103"/>
      <c r="BE8" s="104"/>
      <c r="BF8" s="81">
        <f t="shared" si="0"/>
      </c>
      <c r="BG8" s="82"/>
      <c r="BH8" s="82"/>
      <c r="BI8" s="82"/>
      <c r="BJ8" s="82"/>
      <c r="BK8" s="82"/>
      <c r="BL8" s="82"/>
      <c r="BM8" s="82"/>
      <c r="BN8" s="105"/>
      <c r="BO8" s="81">
        <f t="shared" si="1"/>
      </c>
      <c r="BP8" s="82"/>
      <c r="BQ8" s="82"/>
      <c r="BR8" s="82"/>
      <c r="BS8" s="82"/>
      <c r="BT8" s="82"/>
      <c r="BU8" s="82"/>
      <c r="BV8" s="82"/>
      <c r="BW8" s="105"/>
      <c r="BX8" s="81">
        <f t="shared" si="2"/>
      </c>
      <c r="BY8" s="82"/>
      <c r="BZ8" s="82"/>
      <c r="CA8" s="82"/>
      <c r="CB8" s="82"/>
      <c r="CC8" s="82"/>
      <c r="CD8" s="82"/>
      <c r="CE8" s="82"/>
      <c r="CF8" s="83"/>
      <c r="CG8" s="3"/>
      <c r="CH8" s="37"/>
      <c r="DW8" t="s">
        <v>52</v>
      </c>
    </row>
    <row r="9" spans="1:127" ht="18" customHeight="1">
      <c r="A9" s="130"/>
      <c r="B9" s="131"/>
      <c r="C9" s="131"/>
      <c r="D9" s="92"/>
      <c r="E9" s="92"/>
      <c r="F9" s="92"/>
      <c r="G9" s="92"/>
      <c r="H9" s="92"/>
      <c r="I9" s="92"/>
      <c r="J9" s="92"/>
      <c r="K9" s="93"/>
      <c r="L9" s="94"/>
      <c r="M9" s="94"/>
      <c r="N9" s="94"/>
      <c r="O9" s="94"/>
      <c r="P9" s="94"/>
      <c r="Q9" s="94"/>
      <c r="R9" s="94"/>
      <c r="S9" s="94"/>
      <c r="T9" s="147"/>
      <c r="U9" s="148"/>
      <c r="V9" s="148"/>
      <c r="W9" s="148"/>
      <c r="X9" s="148"/>
      <c r="Y9" s="148"/>
      <c r="Z9" s="149"/>
      <c r="AA9" s="95"/>
      <c r="AB9" s="96"/>
      <c r="AC9" s="96"/>
      <c r="AD9" s="96"/>
      <c r="AE9" s="96"/>
      <c r="AF9" s="96"/>
      <c r="AG9" s="97"/>
      <c r="AH9" s="98"/>
      <c r="AI9" s="99"/>
      <c r="AJ9" s="99"/>
      <c r="AK9" s="99"/>
      <c r="AL9" s="99"/>
      <c r="AM9" s="100" t="s">
        <v>5</v>
      </c>
      <c r="AN9" s="100"/>
      <c r="AO9" s="100"/>
      <c r="AP9" s="99"/>
      <c r="AQ9" s="99"/>
      <c r="AR9" s="99"/>
      <c r="AS9" s="99"/>
      <c r="AT9" s="101"/>
      <c r="AU9" s="98"/>
      <c r="AV9" s="99"/>
      <c r="AW9" s="99"/>
      <c r="AX9" s="101"/>
      <c r="AY9" s="102">
        <f aca="true" t="shared" si="3" ref="AY9:AY49">IF(ISBLANK(AU9),"",(ROUNDDOWN(AA9*AH9*AP9/100000000000*100,4)))</f>
      </c>
      <c r="AZ9" s="103"/>
      <c r="BA9" s="103"/>
      <c r="BB9" s="103"/>
      <c r="BC9" s="103"/>
      <c r="BD9" s="103"/>
      <c r="BE9" s="104"/>
      <c r="BF9" s="81">
        <f t="shared" si="0"/>
      </c>
      <c r="BG9" s="82"/>
      <c r="BH9" s="82"/>
      <c r="BI9" s="82"/>
      <c r="BJ9" s="82"/>
      <c r="BK9" s="82"/>
      <c r="BL9" s="82"/>
      <c r="BM9" s="82"/>
      <c r="BN9" s="105"/>
      <c r="BO9" s="81">
        <f t="shared" si="1"/>
      </c>
      <c r="BP9" s="82"/>
      <c r="BQ9" s="82"/>
      <c r="BR9" s="82"/>
      <c r="BS9" s="82"/>
      <c r="BT9" s="82"/>
      <c r="BU9" s="82"/>
      <c r="BV9" s="82"/>
      <c r="BW9" s="105"/>
      <c r="BX9" s="81">
        <f t="shared" si="2"/>
      </c>
      <c r="BY9" s="82"/>
      <c r="BZ9" s="82"/>
      <c r="CA9" s="82"/>
      <c r="CB9" s="82"/>
      <c r="CC9" s="82"/>
      <c r="CD9" s="82"/>
      <c r="CE9" s="82"/>
      <c r="CF9" s="83"/>
      <c r="CG9" s="3"/>
      <c r="CH9" s="37"/>
      <c r="DW9" t="s">
        <v>53</v>
      </c>
    </row>
    <row r="10" spans="1:127" ht="18" customHeight="1">
      <c r="A10" s="130"/>
      <c r="B10" s="131"/>
      <c r="C10" s="131"/>
      <c r="D10" s="92"/>
      <c r="E10" s="92"/>
      <c r="F10" s="92"/>
      <c r="G10" s="92"/>
      <c r="H10" s="92"/>
      <c r="I10" s="92"/>
      <c r="J10" s="92"/>
      <c r="K10" s="93"/>
      <c r="L10" s="94"/>
      <c r="M10" s="94"/>
      <c r="N10" s="94"/>
      <c r="O10" s="94"/>
      <c r="P10" s="94"/>
      <c r="Q10" s="94"/>
      <c r="R10" s="94"/>
      <c r="S10" s="106"/>
      <c r="T10" s="147"/>
      <c r="U10" s="148"/>
      <c r="V10" s="148"/>
      <c r="W10" s="148"/>
      <c r="X10" s="148"/>
      <c r="Y10" s="148"/>
      <c r="Z10" s="149"/>
      <c r="AA10" s="95"/>
      <c r="AB10" s="96"/>
      <c r="AC10" s="96"/>
      <c r="AD10" s="96"/>
      <c r="AE10" s="96"/>
      <c r="AF10" s="96"/>
      <c r="AG10" s="97"/>
      <c r="AH10" s="98"/>
      <c r="AI10" s="99"/>
      <c r="AJ10" s="99"/>
      <c r="AK10" s="99"/>
      <c r="AL10" s="99"/>
      <c r="AM10" s="100" t="s">
        <v>5</v>
      </c>
      <c r="AN10" s="100"/>
      <c r="AO10" s="100"/>
      <c r="AP10" s="99"/>
      <c r="AQ10" s="99"/>
      <c r="AR10" s="99"/>
      <c r="AS10" s="99"/>
      <c r="AT10" s="101"/>
      <c r="AU10" s="98"/>
      <c r="AV10" s="99"/>
      <c r="AW10" s="99"/>
      <c r="AX10" s="101"/>
      <c r="AY10" s="102">
        <f t="shared" si="3"/>
      </c>
      <c r="AZ10" s="103"/>
      <c r="BA10" s="103"/>
      <c r="BB10" s="103"/>
      <c r="BC10" s="103"/>
      <c r="BD10" s="103"/>
      <c r="BE10" s="104"/>
      <c r="BF10" s="81">
        <f t="shared" si="0"/>
      </c>
      <c r="BG10" s="82"/>
      <c r="BH10" s="82"/>
      <c r="BI10" s="82"/>
      <c r="BJ10" s="82"/>
      <c r="BK10" s="82"/>
      <c r="BL10" s="82"/>
      <c r="BM10" s="82"/>
      <c r="BN10" s="105"/>
      <c r="BO10" s="81">
        <f t="shared" si="1"/>
      </c>
      <c r="BP10" s="82"/>
      <c r="BQ10" s="82"/>
      <c r="BR10" s="82"/>
      <c r="BS10" s="82"/>
      <c r="BT10" s="82"/>
      <c r="BU10" s="82"/>
      <c r="BV10" s="82"/>
      <c r="BW10" s="105"/>
      <c r="BX10" s="81">
        <f t="shared" si="2"/>
      </c>
      <c r="BY10" s="82"/>
      <c r="BZ10" s="82"/>
      <c r="CA10" s="82"/>
      <c r="CB10" s="82"/>
      <c r="CC10" s="82"/>
      <c r="CD10" s="82"/>
      <c r="CE10" s="82"/>
      <c r="CF10" s="83"/>
      <c r="CG10" s="3"/>
      <c r="CH10" s="37"/>
      <c r="DW10"/>
    </row>
    <row r="11" spans="1:86" ht="18" customHeight="1">
      <c r="A11" s="130"/>
      <c r="B11" s="131"/>
      <c r="C11" s="131"/>
      <c r="D11" s="92"/>
      <c r="E11" s="92"/>
      <c r="F11" s="92"/>
      <c r="G11" s="92"/>
      <c r="H11" s="92"/>
      <c r="I11" s="92"/>
      <c r="J11" s="92"/>
      <c r="K11" s="93"/>
      <c r="L11" s="94"/>
      <c r="M11" s="94"/>
      <c r="N11" s="94"/>
      <c r="O11" s="94"/>
      <c r="P11" s="94"/>
      <c r="Q11" s="94"/>
      <c r="R11" s="94"/>
      <c r="S11" s="94"/>
      <c r="T11" s="147"/>
      <c r="U11" s="148"/>
      <c r="V11" s="148"/>
      <c r="W11" s="148"/>
      <c r="X11" s="148"/>
      <c r="Y11" s="148"/>
      <c r="Z11" s="149"/>
      <c r="AA11" s="95"/>
      <c r="AB11" s="96"/>
      <c r="AC11" s="96"/>
      <c r="AD11" s="96"/>
      <c r="AE11" s="96"/>
      <c r="AF11" s="96"/>
      <c r="AG11" s="97"/>
      <c r="AH11" s="98"/>
      <c r="AI11" s="99"/>
      <c r="AJ11" s="99"/>
      <c r="AK11" s="99"/>
      <c r="AL11" s="99"/>
      <c r="AM11" s="100" t="s">
        <v>5</v>
      </c>
      <c r="AN11" s="100"/>
      <c r="AO11" s="100"/>
      <c r="AP11" s="99"/>
      <c r="AQ11" s="99"/>
      <c r="AR11" s="99"/>
      <c r="AS11" s="99"/>
      <c r="AT11" s="101"/>
      <c r="AU11" s="98"/>
      <c r="AV11" s="99"/>
      <c r="AW11" s="99"/>
      <c r="AX11" s="101"/>
      <c r="AY11" s="102">
        <f t="shared" si="3"/>
      </c>
      <c r="AZ11" s="103"/>
      <c r="BA11" s="103"/>
      <c r="BB11" s="103"/>
      <c r="BC11" s="103"/>
      <c r="BD11" s="103"/>
      <c r="BE11" s="104"/>
      <c r="BF11" s="81">
        <f t="shared" si="0"/>
      </c>
      <c r="BG11" s="82"/>
      <c r="BH11" s="82"/>
      <c r="BI11" s="82"/>
      <c r="BJ11" s="82"/>
      <c r="BK11" s="82"/>
      <c r="BL11" s="82"/>
      <c r="BM11" s="82"/>
      <c r="BN11" s="105"/>
      <c r="BO11" s="81">
        <f t="shared" si="1"/>
      </c>
      <c r="BP11" s="82"/>
      <c r="BQ11" s="82"/>
      <c r="BR11" s="82"/>
      <c r="BS11" s="82"/>
      <c r="BT11" s="82"/>
      <c r="BU11" s="82"/>
      <c r="BV11" s="82"/>
      <c r="BW11" s="105"/>
      <c r="BX11" s="81">
        <f t="shared" si="2"/>
      </c>
      <c r="BY11" s="82"/>
      <c r="BZ11" s="82"/>
      <c r="CA11" s="82"/>
      <c r="CB11" s="82"/>
      <c r="CC11" s="82"/>
      <c r="CD11" s="82"/>
      <c r="CE11" s="82"/>
      <c r="CF11" s="83"/>
      <c r="CG11" s="3"/>
      <c r="CH11" s="37"/>
    </row>
    <row r="12" spans="1:86" ht="18" customHeight="1">
      <c r="A12" s="130"/>
      <c r="B12" s="131"/>
      <c r="C12" s="131"/>
      <c r="D12" s="92"/>
      <c r="E12" s="92"/>
      <c r="F12" s="92"/>
      <c r="G12" s="92"/>
      <c r="H12" s="92"/>
      <c r="I12" s="92"/>
      <c r="J12" s="92"/>
      <c r="K12" s="93"/>
      <c r="L12" s="94"/>
      <c r="M12" s="94"/>
      <c r="N12" s="94"/>
      <c r="O12" s="94"/>
      <c r="P12" s="94"/>
      <c r="Q12" s="94"/>
      <c r="R12" s="94"/>
      <c r="S12" s="94"/>
      <c r="T12" s="147"/>
      <c r="U12" s="148"/>
      <c r="V12" s="148"/>
      <c r="W12" s="148"/>
      <c r="X12" s="148"/>
      <c r="Y12" s="148"/>
      <c r="Z12" s="149"/>
      <c r="AA12" s="95"/>
      <c r="AB12" s="96"/>
      <c r="AC12" s="96"/>
      <c r="AD12" s="96"/>
      <c r="AE12" s="96"/>
      <c r="AF12" s="96"/>
      <c r="AG12" s="97"/>
      <c r="AH12" s="98"/>
      <c r="AI12" s="99"/>
      <c r="AJ12" s="99"/>
      <c r="AK12" s="99"/>
      <c r="AL12" s="99"/>
      <c r="AM12" s="100" t="s">
        <v>5</v>
      </c>
      <c r="AN12" s="100"/>
      <c r="AO12" s="100"/>
      <c r="AP12" s="99"/>
      <c r="AQ12" s="99"/>
      <c r="AR12" s="99"/>
      <c r="AS12" s="99"/>
      <c r="AT12" s="101"/>
      <c r="AU12" s="98"/>
      <c r="AV12" s="99"/>
      <c r="AW12" s="99"/>
      <c r="AX12" s="101"/>
      <c r="AY12" s="102">
        <f t="shared" si="3"/>
      </c>
      <c r="AZ12" s="103"/>
      <c r="BA12" s="103"/>
      <c r="BB12" s="103"/>
      <c r="BC12" s="103"/>
      <c r="BD12" s="103"/>
      <c r="BE12" s="104"/>
      <c r="BF12" s="81">
        <f t="shared" si="0"/>
      </c>
      <c r="BG12" s="82"/>
      <c r="BH12" s="82"/>
      <c r="BI12" s="82"/>
      <c r="BJ12" s="82"/>
      <c r="BK12" s="82"/>
      <c r="BL12" s="82"/>
      <c r="BM12" s="82"/>
      <c r="BN12" s="105"/>
      <c r="BO12" s="81">
        <f t="shared" si="1"/>
      </c>
      <c r="BP12" s="82"/>
      <c r="BQ12" s="82"/>
      <c r="BR12" s="82"/>
      <c r="BS12" s="82"/>
      <c r="BT12" s="82"/>
      <c r="BU12" s="82"/>
      <c r="BV12" s="82"/>
      <c r="BW12" s="105"/>
      <c r="BX12" s="81">
        <f t="shared" si="2"/>
      </c>
      <c r="BY12" s="82"/>
      <c r="BZ12" s="82"/>
      <c r="CA12" s="82"/>
      <c r="CB12" s="82"/>
      <c r="CC12" s="82"/>
      <c r="CD12" s="82"/>
      <c r="CE12" s="82"/>
      <c r="CF12" s="83"/>
      <c r="CG12" s="3"/>
      <c r="CH12" s="37"/>
    </row>
    <row r="13" spans="1:86" ht="18" customHeight="1">
      <c r="A13" s="130"/>
      <c r="B13" s="131"/>
      <c r="C13" s="131"/>
      <c r="D13" s="92"/>
      <c r="E13" s="92"/>
      <c r="F13" s="92"/>
      <c r="G13" s="92"/>
      <c r="H13" s="92"/>
      <c r="I13" s="92"/>
      <c r="J13" s="92"/>
      <c r="K13" s="93"/>
      <c r="L13" s="94"/>
      <c r="M13" s="94"/>
      <c r="N13" s="94"/>
      <c r="O13" s="94"/>
      <c r="P13" s="94"/>
      <c r="Q13" s="94"/>
      <c r="R13" s="94"/>
      <c r="S13" s="94"/>
      <c r="T13" s="147"/>
      <c r="U13" s="148"/>
      <c r="V13" s="148"/>
      <c r="W13" s="148"/>
      <c r="X13" s="148"/>
      <c r="Y13" s="148"/>
      <c r="Z13" s="149"/>
      <c r="AA13" s="95"/>
      <c r="AB13" s="96"/>
      <c r="AC13" s="96"/>
      <c r="AD13" s="96"/>
      <c r="AE13" s="96"/>
      <c r="AF13" s="96"/>
      <c r="AG13" s="97"/>
      <c r="AH13" s="98"/>
      <c r="AI13" s="99"/>
      <c r="AJ13" s="99"/>
      <c r="AK13" s="99"/>
      <c r="AL13" s="99"/>
      <c r="AM13" s="100" t="s">
        <v>5</v>
      </c>
      <c r="AN13" s="100"/>
      <c r="AO13" s="100"/>
      <c r="AP13" s="99"/>
      <c r="AQ13" s="99"/>
      <c r="AR13" s="99"/>
      <c r="AS13" s="99"/>
      <c r="AT13" s="101"/>
      <c r="AU13" s="98"/>
      <c r="AV13" s="99"/>
      <c r="AW13" s="99"/>
      <c r="AX13" s="101"/>
      <c r="AY13" s="102">
        <f t="shared" si="3"/>
      </c>
      <c r="AZ13" s="103"/>
      <c r="BA13" s="103"/>
      <c r="BB13" s="103"/>
      <c r="BC13" s="103"/>
      <c r="BD13" s="103"/>
      <c r="BE13" s="104"/>
      <c r="BF13" s="81">
        <f t="shared" si="0"/>
      </c>
      <c r="BG13" s="82"/>
      <c r="BH13" s="82"/>
      <c r="BI13" s="82"/>
      <c r="BJ13" s="82"/>
      <c r="BK13" s="82"/>
      <c r="BL13" s="82"/>
      <c r="BM13" s="82"/>
      <c r="BN13" s="105"/>
      <c r="BO13" s="81">
        <f t="shared" si="1"/>
      </c>
      <c r="BP13" s="82"/>
      <c r="BQ13" s="82"/>
      <c r="BR13" s="82"/>
      <c r="BS13" s="82"/>
      <c r="BT13" s="82"/>
      <c r="BU13" s="82"/>
      <c r="BV13" s="82"/>
      <c r="BW13" s="105"/>
      <c r="BX13" s="81">
        <f t="shared" si="2"/>
      </c>
      <c r="BY13" s="82"/>
      <c r="BZ13" s="82"/>
      <c r="CA13" s="82"/>
      <c r="CB13" s="82"/>
      <c r="CC13" s="82"/>
      <c r="CD13" s="82"/>
      <c r="CE13" s="82"/>
      <c r="CF13" s="83"/>
      <c r="CG13" s="3"/>
      <c r="CH13" s="37"/>
    </row>
    <row r="14" spans="1:86" ht="18" customHeight="1">
      <c r="A14" s="130"/>
      <c r="B14" s="131"/>
      <c r="C14" s="131"/>
      <c r="D14" s="92"/>
      <c r="E14" s="92"/>
      <c r="F14" s="92"/>
      <c r="G14" s="92"/>
      <c r="H14" s="92"/>
      <c r="I14" s="92"/>
      <c r="J14" s="92"/>
      <c r="K14" s="93"/>
      <c r="L14" s="94"/>
      <c r="M14" s="94"/>
      <c r="N14" s="94"/>
      <c r="O14" s="94"/>
      <c r="P14" s="94"/>
      <c r="Q14" s="94"/>
      <c r="R14" s="94"/>
      <c r="S14" s="94"/>
      <c r="T14" s="147"/>
      <c r="U14" s="148"/>
      <c r="V14" s="148"/>
      <c r="W14" s="148"/>
      <c r="X14" s="148"/>
      <c r="Y14" s="148"/>
      <c r="Z14" s="149"/>
      <c r="AA14" s="95"/>
      <c r="AB14" s="96"/>
      <c r="AC14" s="96"/>
      <c r="AD14" s="96"/>
      <c r="AE14" s="96"/>
      <c r="AF14" s="96"/>
      <c r="AG14" s="97"/>
      <c r="AH14" s="98"/>
      <c r="AI14" s="99"/>
      <c r="AJ14" s="99"/>
      <c r="AK14" s="99"/>
      <c r="AL14" s="99"/>
      <c r="AM14" s="100" t="s">
        <v>5</v>
      </c>
      <c r="AN14" s="100"/>
      <c r="AO14" s="100"/>
      <c r="AP14" s="99"/>
      <c r="AQ14" s="99"/>
      <c r="AR14" s="99"/>
      <c r="AS14" s="99"/>
      <c r="AT14" s="101"/>
      <c r="AU14" s="98"/>
      <c r="AV14" s="99"/>
      <c r="AW14" s="99"/>
      <c r="AX14" s="101"/>
      <c r="AY14" s="102">
        <f t="shared" si="3"/>
      </c>
      <c r="AZ14" s="103"/>
      <c r="BA14" s="103"/>
      <c r="BB14" s="103"/>
      <c r="BC14" s="103"/>
      <c r="BD14" s="103"/>
      <c r="BE14" s="104"/>
      <c r="BF14" s="81">
        <f t="shared" si="0"/>
      </c>
      <c r="BG14" s="82"/>
      <c r="BH14" s="82"/>
      <c r="BI14" s="82"/>
      <c r="BJ14" s="82"/>
      <c r="BK14" s="82"/>
      <c r="BL14" s="82"/>
      <c r="BM14" s="82"/>
      <c r="BN14" s="105"/>
      <c r="BO14" s="81">
        <f t="shared" si="1"/>
      </c>
      <c r="BP14" s="82"/>
      <c r="BQ14" s="82"/>
      <c r="BR14" s="82"/>
      <c r="BS14" s="82"/>
      <c r="BT14" s="82"/>
      <c r="BU14" s="82"/>
      <c r="BV14" s="82"/>
      <c r="BW14" s="105"/>
      <c r="BX14" s="81">
        <f t="shared" si="2"/>
      </c>
      <c r="BY14" s="82"/>
      <c r="BZ14" s="82"/>
      <c r="CA14" s="82"/>
      <c r="CB14" s="82"/>
      <c r="CC14" s="82"/>
      <c r="CD14" s="82"/>
      <c r="CE14" s="82"/>
      <c r="CF14" s="83"/>
      <c r="CG14" s="3"/>
      <c r="CH14" s="37"/>
    </row>
    <row r="15" spans="1:86" ht="18" customHeight="1">
      <c r="A15" s="130"/>
      <c r="B15" s="131"/>
      <c r="C15" s="131"/>
      <c r="D15" s="92"/>
      <c r="E15" s="92"/>
      <c r="F15" s="92"/>
      <c r="G15" s="92"/>
      <c r="H15" s="92"/>
      <c r="I15" s="92"/>
      <c r="J15" s="92"/>
      <c r="K15" s="93"/>
      <c r="L15" s="94"/>
      <c r="M15" s="94"/>
      <c r="N15" s="94"/>
      <c r="O15" s="94"/>
      <c r="P15" s="94"/>
      <c r="Q15" s="94"/>
      <c r="R15" s="94"/>
      <c r="S15" s="94"/>
      <c r="T15" s="147"/>
      <c r="U15" s="148"/>
      <c r="V15" s="148"/>
      <c r="W15" s="148"/>
      <c r="X15" s="148"/>
      <c r="Y15" s="148"/>
      <c r="Z15" s="149"/>
      <c r="AA15" s="95"/>
      <c r="AB15" s="96"/>
      <c r="AC15" s="96"/>
      <c r="AD15" s="96"/>
      <c r="AE15" s="96"/>
      <c r="AF15" s="96"/>
      <c r="AG15" s="97"/>
      <c r="AH15" s="98"/>
      <c r="AI15" s="99"/>
      <c r="AJ15" s="99"/>
      <c r="AK15" s="99"/>
      <c r="AL15" s="99"/>
      <c r="AM15" s="100" t="s">
        <v>5</v>
      </c>
      <c r="AN15" s="100"/>
      <c r="AO15" s="100"/>
      <c r="AP15" s="99"/>
      <c r="AQ15" s="99"/>
      <c r="AR15" s="99"/>
      <c r="AS15" s="99"/>
      <c r="AT15" s="101"/>
      <c r="AU15" s="98"/>
      <c r="AV15" s="99"/>
      <c r="AW15" s="99"/>
      <c r="AX15" s="101"/>
      <c r="AY15" s="102">
        <f t="shared" si="3"/>
      </c>
      <c r="AZ15" s="103"/>
      <c r="BA15" s="103"/>
      <c r="BB15" s="103"/>
      <c r="BC15" s="103"/>
      <c r="BD15" s="103"/>
      <c r="BE15" s="104"/>
      <c r="BF15" s="81">
        <f t="shared" si="0"/>
      </c>
      <c r="BG15" s="82"/>
      <c r="BH15" s="82"/>
      <c r="BI15" s="82"/>
      <c r="BJ15" s="82"/>
      <c r="BK15" s="82"/>
      <c r="BL15" s="82"/>
      <c r="BM15" s="82"/>
      <c r="BN15" s="105"/>
      <c r="BO15" s="81">
        <f t="shared" si="1"/>
      </c>
      <c r="BP15" s="82"/>
      <c r="BQ15" s="82"/>
      <c r="BR15" s="82"/>
      <c r="BS15" s="82"/>
      <c r="BT15" s="82"/>
      <c r="BU15" s="82"/>
      <c r="BV15" s="82"/>
      <c r="BW15" s="105"/>
      <c r="BX15" s="81">
        <f t="shared" si="2"/>
      </c>
      <c r="BY15" s="82"/>
      <c r="BZ15" s="82"/>
      <c r="CA15" s="82"/>
      <c r="CB15" s="82"/>
      <c r="CC15" s="82"/>
      <c r="CD15" s="82"/>
      <c r="CE15" s="82"/>
      <c r="CF15" s="83"/>
      <c r="CG15" s="3"/>
      <c r="CH15" s="37"/>
    </row>
    <row r="16" spans="1:86" ht="18" customHeight="1">
      <c r="A16" s="130"/>
      <c r="B16" s="131"/>
      <c r="C16" s="131"/>
      <c r="D16" s="92"/>
      <c r="E16" s="92"/>
      <c r="F16" s="92"/>
      <c r="G16" s="92"/>
      <c r="H16" s="92"/>
      <c r="I16" s="92"/>
      <c r="J16" s="92"/>
      <c r="K16" s="93"/>
      <c r="L16" s="94"/>
      <c r="M16" s="94"/>
      <c r="N16" s="94"/>
      <c r="O16" s="94"/>
      <c r="P16" s="94"/>
      <c r="Q16" s="94"/>
      <c r="R16" s="94"/>
      <c r="S16" s="94"/>
      <c r="T16" s="147"/>
      <c r="U16" s="148"/>
      <c r="V16" s="148"/>
      <c r="W16" s="148"/>
      <c r="X16" s="148"/>
      <c r="Y16" s="148"/>
      <c r="Z16" s="149"/>
      <c r="AA16" s="95"/>
      <c r="AB16" s="96"/>
      <c r="AC16" s="96"/>
      <c r="AD16" s="96"/>
      <c r="AE16" s="96"/>
      <c r="AF16" s="96"/>
      <c r="AG16" s="97"/>
      <c r="AH16" s="98"/>
      <c r="AI16" s="99"/>
      <c r="AJ16" s="99"/>
      <c r="AK16" s="99"/>
      <c r="AL16" s="99"/>
      <c r="AM16" s="100" t="s">
        <v>5</v>
      </c>
      <c r="AN16" s="100"/>
      <c r="AO16" s="100"/>
      <c r="AP16" s="99"/>
      <c r="AQ16" s="99"/>
      <c r="AR16" s="99"/>
      <c r="AS16" s="99"/>
      <c r="AT16" s="101"/>
      <c r="AU16" s="98"/>
      <c r="AV16" s="99"/>
      <c r="AW16" s="99"/>
      <c r="AX16" s="101"/>
      <c r="AY16" s="102">
        <f t="shared" si="3"/>
      </c>
      <c r="AZ16" s="103"/>
      <c r="BA16" s="103"/>
      <c r="BB16" s="103"/>
      <c r="BC16" s="103"/>
      <c r="BD16" s="103"/>
      <c r="BE16" s="104"/>
      <c r="BF16" s="81">
        <f t="shared" si="0"/>
      </c>
      <c r="BG16" s="82"/>
      <c r="BH16" s="82"/>
      <c r="BI16" s="82"/>
      <c r="BJ16" s="82"/>
      <c r="BK16" s="82"/>
      <c r="BL16" s="82"/>
      <c r="BM16" s="82"/>
      <c r="BN16" s="105"/>
      <c r="BO16" s="81">
        <f t="shared" si="1"/>
      </c>
      <c r="BP16" s="82"/>
      <c r="BQ16" s="82"/>
      <c r="BR16" s="82"/>
      <c r="BS16" s="82"/>
      <c r="BT16" s="82"/>
      <c r="BU16" s="82"/>
      <c r="BV16" s="82"/>
      <c r="BW16" s="105"/>
      <c r="BX16" s="81">
        <f t="shared" si="2"/>
      </c>
      <c r="BY16" s="82"/>
      <c r="BZ16" s="82"/>
      <c r="CA16" s="82"/>
      <c r="CB16" s="82"/>
      <c r="CC16" s="82"/>
      <c r="CD16" s="82"/>
      <c r="CE16" s="82"/>
      <c r="CF16" s="83"/>
      <c r="CG16" s="3"/>
      <c r="CH16" s="37"/>
    </row>
    <row r="17" spans="1:86" ht="18" customHeight="1">
      <c r="A17" s="130"/>
      <c r="B17" s="131"/>
      <c r="C17" s="131"/>
      <c r="D17" s="92"/>
      <c r="E17" s="92"/>
      <c r="F17" s="92"/>
      <c r="G17" s="92"/>
      <c r="H17" s="92"/>
      <c r="I17" s="92"/>
      <c r="J17" s="92"/>
      <c r="K17" s="93"/>
      <c r="L17" s="94"/>
      <c r="M17" s="94"/>
      <c r="N17" s="94"/>
      <c r="O17" s="94"/>
      <c r="P17" s="94"/>
      <c r="Q17" s="94"/>
      <c r="R17" s="94"/>
      <c r="S17" s="94"/>
      <c r="T17" s="147"/>
      <c r="U17" s="148"/>
      <c r="V17" s="148"/>
      <c r="W17" s="148"/>
      <c r="X17" s="148"/>
      <c r="Y17" s="148"/>
      <c r="Z17" s="149"/>
      <c r="AA17" s="95"/>
      <c r="AB17" s="96"/>
      <c r="AC17" s="96"/>
      <c r="AD17" s="96"/>
      <c r="AE17" s="96"/>
      <c r="AF17" s="96"/>
      <c r="AG17" s="97"/>
      <c r="AH17" s="98"/>
      <c r="AI17" s="99"/>
      <c r="AJ17" s="99"/>
      <c r="AK17" s="99"/>
      <c r="AL17" s="99"/>
      <c r="AM17" s="100" t="s">
        <v>5</v>
      </c>
      <c r="AN17" s="100"/>
      <c r="AO17" s="100"/>
      <c r="AP17" s="99"/>
      <c r="AQ17" s="99"/>
      <c r="AR17" s="99"/>
      <c r="AS17" s="99"/>
      <c r="AT17" s="101"/>
      <c r="AU17" s="98"/>
      <c r="AV17" s="99"/>
      <c r="AW17" s="99"/>
      <c r="AX17" s="101"/>
      <c r="AY17" s="102">
        <f t="shared" si="3"/>
      </c>
      <c r="AZ17" s="103"/>
      <c r="BA17" s="103"/>
      <c r="BB17" s="103"/>
      <c r="BC17" s="103"/>
      <c r="BD17" s="103"/>
      <c r="BE17" s="104"/>
      <c r="BF17" s="81">
        <f t="shared" si="0"/>
      </c>
      <c r="BG17" s="82"/>
      <c r="BH17" s="82"/>
      <c r="BI17" s="82"/>
      <c r="BJ17" s="82"/>
      <c r="BK17" s="82"/>
      <c r="BL17" s="82"/>
      <c r="BM17" s="82"/>
      <c r="BN17" s="105"/>
      <c r="BO17" s="81">
        <f t="shared" si="1"/>
      </c>
      <c r="BP17" s="82"/>
      <c r="BQ17" s="82"/>
      <c r="BR17" s="82"/>
      <c r="BS17" s="82"/>
      <c r="BT17" s="82"/>
      <c r="BU17" s="82"/>
      <c r="BV17" s="82"/>
      <c r="BW17" s="105"/>
      <c r="BX17" s="81">
        <f t="shared" si="2"/>
      </c>
      <c r="BY17" s="82"/>
      <c r="BZ17" s="82"/>
      <c r="CA17" s="82"/>
      <c r="CB17" s="82"/>
      <c r="CC17" s="82"/>
      <c r="CD17" s="82"/>
      <c r="CE17" s="82"/>
      <c r="CF17" s="83"/>
      <c r="CG17" s="3"/>
      <c r="CH17" s="37"/>
    </row>
    <row r="18" spans="1:86" ht="18" customHeight="1" thickBot="1">
      <c r="A18" s="133"/>
      <c r="B18" s="134"/>
      <c r="C18" s="134"/>
      <c r="D18" s="85"/>
      <c r="E18" s="85"/>
      <c r="F18" s="85"/>
      <c r="G18" s="85"/>
      <c r="H18" s="85"/>
      <c r="I18" s="85"/>
      <c r="J18" s="85"/>
      <c r="K18" s="86"/>
      <c r="L18" s="142"/>
      <c r="M18" s="142"/>
      <c r="N18" s="142"/>
      <c r="O18" s="142"/>
      <c r="P18" s="142"/>
      <c r="Q18" s="142"/>
      <c r="R18" s="142"/>
      <c r="S18" s="142"/>
      <c r="T18" s="191"/>
      <c r="U18" s="192"/>
      <c r="V18" s="192"/>
      <c r="W18" s="192"/>
      <c r="X18" s="192"/>
      <c r="Y18" s="192"/>
      <c r="Z18" s="193"/>
      <c r="AA18" s="143"/>
      <c r="AB18" s="144"/>
      <c r="AC18" s="144"/>
      <c r="AD18" s="144"/>
      <c r="AE18" s="144"/>
      <c r="AF18" s="144"/>
      <c r="AG18" s="145"/>
      <c r="AH18" s="118"/>
      <c r="AI18" s="119"/>
      <c r="AJ18" s="119"/>
      <c r="AK18" s="119"/>
      <c r="AL18" s="119"/>
      <c r="AM18" s="146" t="s">
        <v>5</v>
      </c>
      <c r="AN18" s="146"/>
      <c r="AO18" s="146"/>
      <c r="AP18" s="119"/>
      <c r="AQ18" s="119"/>
      <c r="AR18" s="119"/>
      <c r="AS18" s="119"/>
      <c r="AT18" s="120"/>
      <c r="AU18" s="118"/>
      <c r="AV18" s="119"/>
      <c r="AW18" s="119"/>
      <c r="AX18" s="120"/>
      <c r="AY18" s="121">
        <f t="shared" si="3"/>
      </c>
      <c r="AZ18" s="122"/>
      <c r="BA18" s="122"/>
      <c r="BB18" s="122"/>
      <c r="BC18" s="122"/>
      <c r="BD18" s="122"/>
      <c r="BE18" s="123"/>
      <c r="BF18" s="124">
        <f t="shared" si="0"/>
      </c>
      <c r="BG18" s="125"/>
      <c r="BH18" s="125"/>
      <c r="BI18" s="125"/>
      <c r="BJ18" s="125"/>
      <c r="BK18" s="125"/>
      <c r="BL18" s="125"/>
      <c r="BM18" s="125"/>
      <c r="BN18" s="126"/>
      <c r="BO18" s="124">
        <f t="shared" si="1"/>
      </c>
      <c r="BP18" s="125"/>
      <c r="BQ18" s="125"/>
      <c r="BR18" s="125"/>
      <c r="BS18" s="125"/>
      <c r="BT18" s="125"/>
      <c r="BU18" s="125"/>
      <c r="BV18" s="125"/>
      <c r="BW18" s="126"/>
      <c r="BX18" s="124">
        <f t="shared" si="2"/>
      </c>
      <c r="BY18" s="125"/>
      <c r="BZ18" s="125"/>
      <c r="CA18" s="125"/>
      <c r="CB18" s="125"/>
      <c r="CC18" s="125"/>
      <c r="CD18" s="125"/>
      <c r="CE18" s="125"/>
      <c r="CF18" s="127"/>
      <c r="CG18" s="3"/>
      <c r="CH18" s="37"/>
    </row>
    <row r="19" spans="1:86" ht="18" customHeight="1">
      <c r="A19" s="128" t="s">
        <v>13</v>
      </c>
      <c r="B19" s="129"/>
      <c r="C19" s="129"/>
      <c r="D19" s="135"/>
      <c r="E19" s="135"/>
      <c r="F19" s="135"/>
      <c r="G19" s="135"/>
      <c r="H19" s="135"/>
      <c r="I19" s="135"/>
      <c r="J19" s="135"/>
      <c r="K19" s="136"/>
      <c r="L19" s="161"/>
      <c r="M19" s="161"/>
      <c r="N19" s="161"/>
      <c r="O19" s="161"/>
      <c r="P19" s="161"/>
      <c r="Q19" s="161"/>
      <c r="R19" s="161"/>
      <c r="S19" s="161"/>
      <c r="T19" s="172"/>
      <c r="U19" s="173"/>
      <c r="V19" s="173"/>
      <c r="W19" s="173"/>
      <c r="X19" s="173"/>
      <c r="Y19" s="173"/>
      <c r="Z19" s="174"/>
      <c r="AA19" s="162"/>
      <c r="AB19" s="163"/>
      <c r="AC19" s="163"/>
      <c r="AD19" s="163"/>
      <c r="AE19" s="163"/>
      <c r="AF19" s="163"/>
      <c r="AG19" s="164"/>
      <c r="AH19" s="153"/>
      <c r="AI19" s="151"/>
      <c r="AJ19" s="151"/>
      <c r="AK19" s="151"/>
      <c r="AL19" s="151"/>
      <c r="AM19" s="150" t="s">
        <v>5</v>
      </c>
      <c r="AN19" s="150"/>
      <c r="AO19" s="150"/>
      <c r="AP19" s="151"/>
      <c r="AQ19" s="151"/>
      <c r="AR19" s="151"/>
      <c r="AS19" s="151"/>
      <c r="AT19" s="152"/>
      <c r="AU19" s="153"/>
      <c r="AV19" s="151"/>
      <c r="AW19" s="151"/>
      <c r="AX19" s="152"/>
      <c r="AY19" s="154">
        <f t="shared" si="3"/>
      </c>
      <c r="AZ19" s="155"/>
      <c r="BA19" s="155"/>
      <c r="BB19" s="155"/>
      <c r="BC19" s="155"/>
      <c r="BD19" s="155"/>
      <c r="BE19" s="156"/>
      <c r="BF19" s="157">
        <f t="shared" si="0"/>
      </c>
      <c r="BG19" s="158"/>
      <c r="BH19" s="158"/>
      <c r="BI19" s="158"/>
      <c r="BJ19" s="158"/>
      <c r="BK19" s="158"/>
      <c r="BL19" s="158"/>
      <c r="BM19" s="158"/>
      <c r="BN19" s="159"/>
      <c r="BO19" s="157">
        <f t="shared" si="1"/>
      </c>
      <c r="BP19" s="158"/>
      <c r="BQ19" s="158"/>
      <c r="BR19" s="158"/>
      <c r="BS19" s="158"/>
      <c r="BT19" s="158"/>
      <c r="BU19" s="158"/>
      <c r="BV19" s="158"/>
      <c r="BW19" s="159"/>
      <c r="BX19" s="157">
        <f t="shared" si="2"/>
      </c>
      <c r="BY19" s="158"/>
      <c r="BZ19" s="158"/>
      <c r="CA19" s="158"/>
      <c r="CB19" s="158"/>
      <c r="CC19" s="158"/>
      <c r="CD19" s="158"/>
      <c r="CE19" s="158"/>
      <c r="CF19" s="160"/>
      <c r="CG19" s="3"/>
      <c r="CH19" s="37"/>
    </row>
    <row r="20" spans="1:86" ht="18" customHeight="1">
      <c r="A20" s="130"/>
      <c r="B20" s="131"/>
      <c r="C20" s="131"/>
      <c r="D20" s="92"/>
      <c r="E20" s="92"/>
      <c r="F20" s="92"/>
      <c r="G20" s="92"/>
      <c r="H20" s="92"/>
      <c r="I20" s="92"/>
      <c r="J20" s="92"/>
      <c r="K20" s="93"/>
      <c r="L20" s="94"/>
      <c r="M20" s="94"/>
      <c r="N20" s="94"/>
      <c r="O20" s="94"/>
      <c r="P20" s="94"/>
      <c r="Q20" s="94"/>
      <c r="R20" s="94"/>
      <c r="S20" s="94"/>
      <c r="T20" s="147"/>
      <c r="U20" s="148"/>
      <c r="V20" s="148"/>
      <c r="W20" s="148"/>
      <c r="X20" s="148"/>
      <c r="Y20" s="148"/>
      <c r="Z20" s="149"/>
      <c r="AA20" s="95"/>
      <c r="AB20" s="96"/>
      <c r="AC20" s="96"/>
      <c r="AD20" s="96"/>
      <c r="AE20" s="96"/>
      <c r="AF20" s="96"/>
      <c r="AG20" s="97"/>
      <c r="AH20" s="98"/>
      <c r="AI20" s="99"/>
      <c r="AJ20" s="99"/>
      <c r="AK20" s="99"/>
      <c r="AL20" s="99"/>
      <c r="AM20" s="100" t="s">
        <v>5</v>
      </c>
      <c r="AN20" s="100"/>
      <c r="AO20" s="100"/>
      <c r="AP20" s="99"/>
      <c r="AQ20" s="99"/>
      <c r="AR20" s="99"/>
      <c r="AS20" s="99"/>
      <c r="AT20" s="101"/>
      <c r="AU20" s="98"/>
      <c r="AV20" s="99"/>
      <c r="AW20" s="99"/>
      <c r="AX20" s="101"/>
      <c r="AY20" s="102">
        <f t="shared" si="3"/>
      </c>
      <c r="AZ20" s="103"/>
      <c r="BA20" s="103"/>
      <c r="BB20" s="103"/>
      <c r="BC20" s="103"/>
      <c r="BD20" s="103"/>
      <c r="BE20" s="104"/>
      <c r="BF20" s="81">
        <f t="shared" si="0"/>
      </c>
      <c r="BG20" s="82"/>
      <c r="BH20" s="82"/>
      <c r="BI20" s="82"/>
      <c r="BJ20" s="82"/>
      <c r="BK20" s="82"/>
      <c r="BL20" s="82"/>
      <c r="BM20" s="82"/>
      <c r="BN20" s="105"/>
      <c r="BO20" s="81">
        <f t="shared" si="1"/>
      </c>
      <c r="BP20" s="82"/>
      <c r="BQ20" s="82"/>
      <c r="BR20" s="82"/>
      <c r="BS20" s="82"/>
      <c r="BT20" s="82"/>
      <c r="BU20" s="82"/>
      <c r="BV20" s="82"/>
      <c r="BW20" s="105"/>
      <c r="BX20" s="81">
        <f t="shared" si="2"/>
      </c>
      <c r="BY20" s="82"/>
      <c r="BZ20" s="82"/>
      <c r="CA20" s="82"/>
      <c r="CB20" s="82"/>
      <c r="CC20" s="82"/>
      <c r="CD20" s="82"/>
      <c r="CE20" s="82"/>
      <c r="CF20" s="83"/>
      <c r="CG20" s="3"/>
      <c r="CH20" s="37"/>
    </row>
    <row r="21" spans="1:86" ht="18" customHeight="1">
      <c r="A21" s="130"/>
      <c r="B21" s="131"/>
      <c r="C21" s="131"/>
      <c r="D21" s="92"/>
      <c r="E21" s="92"/>
      <c r="F21" s="92"/>
      <c r="G21" s="92"/>
      <c r="H21" s="92"/>
      <c r="I21" s="92"/>
      <c r="J21" s="92"/>
      <c r="K21" s="93"/>
      <c r="L21" s="94"/>
      <c r="M21" s="94"/>
      <c r="N21" s="94"/>
      <c r="O21" s="94"/>
      <c r="P21" s="94"/>
      <c r="Q21" s="94"/>
      <c r="R21" s="94"/>
      <c r="S21" s="106"/>
      <c r="T21" s="147"/>
      <c r="U21" s="148"/>
      <c r="V21" s="148"/>
      <c r="W21" s="148"/>
      <c r="X21" s="148"/>
      <c r="Y21" s="148"/>
      <c r="Z21" s="149"/>
      <c r="AA21" s="95"/>
      <c r="AB21" s="96"/>
      <c r="AC21" s="96"/>
      <c r="AD21" s="96"/>
      <c r="AE21" s="96"/>
      <c r="AF21" s="96"/>
      <c r="AG21" s="97"/>
      <c r="AH21" s="98"/>
      <c r="AI21" s="99"/>
      <c r="AJ21" s="99"/>
      <c r="AK21" s="99"/>
      <c r="AL21" s="99"/>
      <c r="AM21" s="100" t="s">
        <v>5</v>
      </c>
      <c r="AN21" s="100"/>
      <c r="AO21" s="100"/>
      <c r="AP21" s="99"/>
      <c r="AQ21" s="99"/>
      <c r="AR21" s="99"/>
      <c r="AS21" s="99"/>
      <c r="AT21" s="101"/>
      <c r="AU21" s="98"/>
      <c r="AV21" s="99"/>
      <c r="AW21" s="99"/>
      <c r="AX21" s="101"/>
      <c r="AY21" s="102">
        <f t="shared" si="3"/>
      </c>
      <c r="AZ21" s="103"/>
      <c r="BA21" s="103"/>
      <c r="BB21" s="103"/>
      <c r="BC21" s="103"/>
      <c r="BD21" s="103"/>
      <c r="BE21" s="104"/>
      <c r="BF21" s="81">
        <f t="shared" si="0"/>
      </c>
      <c r="BG21" s="82"/>
      <c r="BH21" s="82"/>
      <c r="BI21" s="82"/>
      <c r="BJ21" s="82"/>
      <c r="BK21" s="82"/>
      <c r="BL21" s="82"/>
      <c r="BM21" s="82"/>
      <c r="BN21" s="105"/>
      <c r="BO21" s="81">
        <f t="shared" si="1"/>
      </c>
      <c r="BP21" s="82"/>
      <c r="BQ21" s="82"/>
      <c r="BR21" s="82"/>
      <c r="BS21" s="82"/>
      <c r="BT21" s="82"/>
      <c r="BU21" s="82"/>
      <c r="BV21" s="82"/>
      <c r="BW21" s="105"/>
      <c r="BX21" s="81">
        <f t="shared" si="2"/>
      </c>
      <c r="BY21" s="82"/>
      <c r="BZ21" s="82"/>
      <c r="CA21" s="82"/>
      <c r="CB21" s="82"/>
      <c r="CC21" s="82"/>
      <c r="CD21" s="82"/>
      <c r="CE21" s="82"/>
      <c r="CF21" s="83"/>
      <c r="CG21" s="3"/>
      <c r="CH21" s="37"/>
    </row>
    <row r="22" spans="1:86" ht="18" customHeight="1">
      <c r="A22" s="130"/>
      <c r="B22" s="131"/>
      <c r="C22" s="131"/>
      <c r="D22" s="92"/>
      <c r="E22" s="92"/>
      <c r="F22" s="92"/>
      <c r="G22" s="92"/>
      <c r="H22" s="92"/>
      <c r="I22" s="92"/>
      <c r="J22" s="92"/>
      <c r="K22" s="93"/>
      <c r="L22" s="94"/>
      <c r="M22" s="94"/>
      <c r="N22" s="94"/>
      <c r="O22" s="94"/>
      <c r="P22" s="94"/>
      <c r="Q22" s="94"/>
      <c r="R22" s="94"/>
      <c r="S22" s="106"/>
      <c r="T22" s="147"/>
      <c r="U22" s="148"/>
      <c r="V22" s="148"/>
      <c r="W22" s="148"/>
      <c r="X22" s="148"/>
      <c r="Y22" s="148"/>
      <c r="Z22" s="149"/>
      <c r="AA22" s="95"/>
      <c r="AB22" s="96"/>
      <c r="AC22" s="96"/>
      <c r="AD22" s="96"/>
      <c r="AE22" s="96"/>
      <c r="AF22" s="96"/>
      <c r="AG22" s="97"/>
      <c r="AH22" s="98"/>
      <c r="AI22" s="99"/>
      <c r="AJ22" s="99"/>
      <c r="AK22" s="99"/>
      <c r="AL22" s="99"/>
      <c r="AM22" s="100" t="s">
        <v>5</v>
      </c>
      <c r="AN22" s="100"/>
      <c r="AO22" s="100"/>
      <c r="AP22" s="99"/>
      <c r="AQ22" s="99"/>
      <c r="AR22" s="99"/>
      <c r="AS22" s="99"/>
      <c r="AT22" s="101"/>
      <c r="AU22" s="98"/>
      <c r="AV22" s="99"/>
      <c r="AW22" s="99"/>
      <c r="AX22" s="101"/>
      <c r="AY22" s="102">
        <f t="shared" si="3"/>
      </c>
      <c r="AZ22" s="103"/>
      <c r="BA22" s="103"/>
      <c r="BB22" s="103"/>
      <c r="BC22" s="103"/>
      <c r="BD22" s="103"/>
      <c r="BE22" s="104"/>
      <c r="BF22" s="81">
        <f t="shared" si="0"/>
      </c>
      <c r="BG22" s="82"/>
      <c r="BH22" s="82"/>
      <c r="BI22" s="82"/>
      <c r="BJ22" s="82"/>
      <c r="BK22" s="82"/>
      <c r="BL22" s="82"/>
      <c r="BM22" s="82"/>
      <c r="BN22" s="105"/>
      <c r="BO22" s="81">
        <f t="shared" si="1"/>
      </c>
      <c r="BP22" s="82"/>
      <c r="BQ22" s="82"/>
      <c r="BR22" s="82"/>
      <c r="BS22" s="82"/>
      <c r="BT22" s="82"/>
      <c r="BU22" s="82"/>
      <c r="BV22" s="82"/>
      <c r="BW22" s="105"/>
      <c r="BX22" s="81">
        <f t="shared" si="2"/>
      </c>
      <c r="BY22" s="82"/>
      <c r="BZ22" s="82"/>
      <c r="CA22" s="82"/>
      <c r="CB22" s="82"/>
      <c r="CC22" s="82"/>
      <c r="CD22" s="82"/>
      <c r="CE22" s="82"/>
      <c r="CF22" s="83"/>
      <c r="CG22" s="3"/>
      <c r="CH22" s="37"/>
    </row>
    <row r="23" spans="1:86" ht="18" customHeight="1">
      <c r="A23" s="130"/>
      <c r="B23" s="131"/>
      <c r="C23" s="131"/>
      <c r="D23" s="92"/>
      <c r="E23" s="92"/>
      <c r="F23" s="92"/>
      <c r="G23" s="92"/>
      <c r="H23" s="92"/>
      <c r="I23" s="92"/>
      <c r="J23" s="92"/>
      <c r="K23" s="93"/>
      <c r="L23" s="94"/>
      <c r="M23" s="94"/>
      <c r="N23" s="94"/>
      <c r="O23" s="94"/>
      <c r="P23" s="94"/>
      <c r="Q23" s="94"/>
      <c r="R23" s="94"/>
      <c r="S23" s="94"/>
      <c r="T23" s="147"/>
      <c r="U23" s="148"/>
      <c r="V23" s="148"/>
      <c r="W23" s="148"/>
      <c r="X23" s="148"/>
      <c r="Y23" s="148"/>
      <c r="Z23" s="149"/>
      <c r="AA23" s="95"/>
      <c r="AB23" s="96"/>
      <c r="AC23" s="96"/>
      <c r="AD23" s="96"/>
      <c r="AE23" s="96"/>
      <c r="AF23" s="96"/>
      <c r="AG23" s="97"/>
      <c r="AH23" s="98"/>
      <c r="AI23" s="99"/>
      <c r="AJ23" s="99"/>
      <c r="AK23" s="99"/>
      <c r="AL23" s="99"/>
      <c r="AM23" s="100" t="s">
        <v>5</v>
      </c>
      <c r="AN23" s="100"/>
      <c r="AO23" s="100"/>
      <c r="AP23" s="99"/>
      <c r="AQ23" s="99"/>
      <c r="AR23" s="99"/>
      <c r="AS23" s="99"/>
      <c r="AT23" s="101"/>
      <c r="AU23" s="98"/>
      <c r="AV23" s="99"/>
      <c r="AW23" s="99"/>
      <c r="AX23" s="101"/>
      <c r="AY23" s="102">
        <f t="shared" si="3"/>
      </c>
      <c r="AZ23" s="103"/>
      <c r="BA23" s="103"/>
      <c r="BB23" s="103"/>
      <c r="BC23" s="103"/>
      <c r="BD23" s="103"/>
      <c r="BE23" s="104"/>
      <c r="BF23" s="81">
        <f t="shared" si="0"/>
      </c>
      <c r="BG23" s="82"/>
      <c r="BH23" s="82"/>
      <c r="BI23" s="82"/>
      <c r="BJ23" s="82"/>
      <c r="BK23" s="82"/>
      <c r="BL23" s="82"/>
      <c r="BM23" s="82"/>
      <c r="BN23" s="105"/>
      <c r="BO23" s="81">
        <f t="shared" si="1"/>
      </c>
      <c r="BP23" s="82"/>
      <c r="BQ23" s="82"/>
      <c r="BR23" s="82"/>
      <c r="BS23" s="82"/>
      <c r="BT23" s="82"/>
      <c r="BU23" s="82"/>
      <c r="BV23" s="82"/>
      <c r="BW23" s="105"/>
      <c r="BX23" s="81">
        <f t="shared" si="2"/>
      </c>
      <c r="BY23" s="82"/>
      <c r="BZ23" s="82"/>
      <c r="CA23" s="82"/>
      <c r="CB23" s="82"/>
      <c r="CC23" s="82"/>
      <c r="CD23" s="82"/>
      <c r="CE23" s="82"/>
      <c r="CF23" s="83"/>
      <c r="CG23" s="3"/>
      <c r="CH23" s="37"/>
    </row>
    <row r="24" spans="1:86" ht="18" customHeight="1">
      <c r="A24" s="130"/>
      <c r="B24" s="131"/>
      <c r="C24" s="131"/>
      <c r="D24" s="92"/>
      <c r="E24" s="92"/>
      <c r="F24" s="92"/>
      <c r="G24" s="92"/>
      <c r="H24" s="92"/>
      <c r="I24" s="92"/>
      <c r="J24" s="92"/>
      <c r="K24" s="93"/>
      <c r="L24" s="94"/>
      <c r="M24" s="94"/>
      <c r="N24" s="94"/>
      <c r="O24" s="94"/>
      <c r="P24" s="94"/>
      <c r="Q24" s="94"/>
      <c r="R24" s="94"/>
      <c r="S24" s="94"/>
      <c r="T24" s="147"/>
      <c r="U24" s="148"/>
      <c r="V24" s="148"/>
      <c r="W24" s="148"/>
      <c r="X24" s="148"/>
      <c r="Y24" s="148"/>
      <c r="Z24" s="149"/>
      <c r="AA24" s="95"/>
      <c r="AB24" s="96"/>
      <c r="AC24" s="96"/>
      <c r="AD24" s="96"/>
      <c r="AE24" s="96"/>
      <c r="AF24" s="96"/>
      <c r="AG24" s="97"/>
      <c r="AH24" s="98"/>
      <c r="AI24" s="99"/>
      <c r="AJ24" s="99"/>
      <c r="AK24" s="99"/>
      <c r="AL24" s="99"/>
      <c r="AM24" s="100" t="s">
        <v>5</v>
      </c>
      <c r="AN24" s="100"/>
      <c r="AO24" s="100"/>
      <c r="AP24" s="99"/>
      <c r="AQ24" s="99"/>
      <c r="AR24" s="99"/>
      <c r="AS24" s="99"/>
      <c r="AT24" s="101"/>
      <c r="AU24" s="98"/>
      <c r="AV24" s="99"/>
      <c r="AW24" s="99"/>
      <c r="AX24" s="101"/>
      <c r="AY24" s="102">
        <f t="shared" si="3"/>
      </c>
      <c r="AZ24" s="103"/>
      <c r="BA24" s="103"/>
      <c r="BB24" s="103"/>
      <c r="BC24" s="103"/>
      <c r="BD24" s="103"/>
      <c r="BE24" s="104"/>
      <c r="BF24" s="81">
        <f t="shared" si="0"/>
      </c>
      <c r="BG24" s="82"/>
      <c r="BH24" s="82"/>
      <c r="BI24" s="82"/>
      <c r="BJ24" s="82"/>
      <c r="BK24" s="82"/>
      <c r="BL24" s="82"/>
      <c r="BM24" s="82"/>
      <c r="BN24" s="105"/>
      <c r="BO24" s="81">
        <f t="shared" si="1"/>
      </c>
      <c r="BP24" s="82"/>
      <c r="BQ24" s="82"/>
      <c r="BR24" s="82"/>
      <c r="BS24" s="82"/>
      <c r="BT24" s="82"/>
      <c r="BU24" s="82"/>
      <c r="BV24" s="82"/>
      <c r="BW24" s="105"/>
      <c r="BX24" s="81">
        <f t="shared" si="2"/>
      </c>
      <c r="BY24" s="82"/>
      <c r="BZ24" s="82"/>
      <c r="CA24" s="82"/>
      <c r="CB24" s="82"/>
      <c r="CC24" s="82"/>
      <c r="CD24" s="82"/>
      <c r="CE24" s="82"/>
      <c r="CF24" s="83"/>
      <c r="CG24" s="3"/>
      <c r="CH24" s="37"/>
    </row>
    <row r="25" spans="1:86" ht="18" customHeight="1">
      <c r="A25" s="130"/>
      <c r="B25" s="131"/>
      <c r="C25" s="131"/>
      <c r="D25" s="92"/>
      <c r="E25" s="92"/>
      <c r="F25" s="92"/>
      <c r="G25" s="92"/>
      <c r="H25" s="92"/>
      <c r="I25" s="92"/>
      <c r="J25" s="92"/>
      <c r="K25" s="93"/>
      <c r="L25" s="94"/>
      <c r="M25" s="94"/>
      <c r="N25" s="94"/>
      <c r="O25" s="94"/>
      <c r="P25" s="94"/>
      <c r="Q25" s="94"/>
      <c r="R25" s="94"/>
      <c r="S25" s="94"/>
      <c r="T25" s="147"/>
      <c r="U25" s="148"/>
      <c r="V25" s="148"/>
      <c r="W25" s="148"/>
      <c r="X25" s="148"/>
      <c r="Y25" s="148"/>
      <c r="Z25" s="149"/>
      <c r="AA25" s="95"/>
      <c r="AB25" s="96"/>
      <c r="AC25" s="96"/>
      <c r="AD25" s="96"/>
      <c r="AE25" s="96"/>
      <c r="AF25" s="96"/>
      <c r="AG25" s="97"/>
      <c r="AH25" s="98"/>
      <c r="AI25" s="99"/>
      <c r="AJ25" s="99"/>
      <c r="AK25" s="99"/>
      <c r="AL25" s="99"/>
      <c r="AM25" s="100" t="s">
        <v>5</v>
      </c>
      <c r="AN25" s="100"/>
      <c r="AO25" s="100"/>
      <c r="AP25" s="99"/>
      <c r="AQ25" s="99"/>
      <c r="AR25" s="99"/>
      <c r="AS25" s="99"/>
      <c r="AT25" s="101"/>
      <c r="AU25" s="98"/>
      <c r="AV25" s="99"/>
      <c r="AW25" s="99"/>
      <c r="AX25" s="101"/>
      <c r="AY25" s="102">
        <f t="shared" si="3"/>
      </c>
      <c r="AZ25" s="103"/>
      <c r="BA25" s="103"/>
      <c r="BB25" s="103"/>
      <c r="BC25" s="103"/>
      <c r="BD25" s="103"/>
      <c r="BE25" s="104"/>
      <c r="BF25" s="81">
        <f t="shared" si="0"/>
      </c>
      <c r="BG25" s="82"/>
      <c r="BH25" s="82"/>
      <c r="BI25" s="82"/>
      <c r="BJ25" s="82"/>
      <c r="BK25" s="82"/>
      <c r="BL25" s="82"/>
      <c r="BM25" s="82"/>
      <c r="BN25" s="105"/>
      <c r="BO25" s="81">
        <f t="shared" si="1"/>
      </c>
      <c r="BP25" s="82"/>
      <c r="BQ25" s="82"/>
      <c r="BR25" s="82"/>
      <c r="BS25" s="82"/>
      <c r="BT25" s="82"/>
      <c r="BU25" s="82"/>
      <c r="BV25" s="82"/>
      <c r="BW25" s="105"/>
      <c r="BX25" s="81">
        <f t="shared" si="2"/>
      </c>
      <c r="BY25" s="82"/>
      <c r="BZ25" s="82"/>
      <c r="CA25" s="82"/>
      <c r="CB25" s="82"/>
      <c r="CC25" s="82"/>
      <c r="CD25" s="82"/>
      <c r="CE25" s="82"/>
      <c r="CF25" s="83"/>
      <c r="CG25" s="3"/>
      <c r="CH25" s="37"/>
    </row>
    <row r="26" spans="1:86" ht="18" customHeight="1">
      <c r="A26" s="130"/>
      <c r="B26" s="131"/>
      <c r="C26" s="131"/>
      <c r="D26" s="92"/>
      <c r="E26" s="92"/>
      <c r="F26" s="92"/>
      <c r="G26" s="92"/>
      <c r="H26" s="92"/>
      <c r="I26" s="92"/>
      <c r="J26" s="92"/>
      <c r="K26" s="93"/>
      <c r="L26" s="94"/>
      <c r="M26" s="94"/>
      <c r="N26" s="94"/>
      <c r="O26" s="94"/>
      <c r="P26" s="94"/>
      <c r="Q26" s="94"/>
      <c r="R26" s="94"/>
      <c r="S26" s="94"/>
      <c r="T26" s="147"/>
      <c r="U26" s="148"/>
      <c r="V26" s="148"/>
      <c r="W26" s="148"/>
      <c r="X26" s="148"/>
      <c r="Y26" s="148"/>
      <c r="Z26" s="149"/>
      <c r="AA26" s="95"/>
      <c r="AB26" s="96"/>
      <c r="AC26" s="96"/>
      <c r="AD26" s="96"/>
      <c r="AE26" s="96"/>
      <c r="AF26" s="96"/>
      <c r="AG26" s="97"/>
      <c r="AH26" s="98"/>
      <c r="AI26" s="99"/>
      <c r="AJ26" s="99"/>
      <c r="AK26" s="99"/>
      <c r="AL26" s="99"/>
      <c r="AM26" s="100" t="s">
        <v>5</v>
      </c>
      <c r="AN26" s="100"/>
      <c r="AO26" s="100"/>
      <c r="AP26" s="99"/>
      <c r="AQ26" s="99"/>
      <c r="AR26" s="99"/>
      <c r="AS26" s="99"/>
      <c r="AT26" s="101"/>
      <c r="AU26" s="98"/>
      <c r="AV26" s="99"/>
      <c r="AW26" s="99"/>
      <c r="AX26" s="101"/>
      <c r="AY26" s="102">
        <f t="shared" si="3"/>
      </c>
      <c r="AZ26" s="103"/>
      <c r="BA26" s="103"/>
      <c r="BB26" s="103"/>
      <c r="BC26" s="103"/>
      <c r="BD26" s="103"/>
      <c r="BE26" s="104"/>
      <c r="BF26" s="81">
        <f t="shared" si="0"/>
      </c>
      <c r="BG26" s="82"/>
      <c r="BH26" s="82"/>
      <c r="BI26" s="82"/>
      <c r="BJ26" s="82"/>
      <c r="BK26" s="82"/>
      <c r="BL26" s="82"/>
      <c r="BM26" s="82"/>
      <c r="BN26" s="105"/>
      <c r="BO26" s="81">
        <f t="shared" si="1"/>
      </c>
      <c r="BP26" s="82"/>
      <c r="BQ26" s="82"/>
      <c r="BR26" s="82"/>
      <c r="BS26" s="82"/>
      <c r="BT26" s="82"/>
      <c r="BU26" s="82"/>
      <c r="BV26" s="82"/>
      <c r="BW26" s="105"/>
      <c r="BX26" s="81">
        <f t="shared" si="2"/>
      </c>
      <c r="BY26" s="82"/>
      <c r="BZ26" s="82"/>
      <c r="CA26" s="82"/>
      <c r="CB26" s="82"/>
      <c r="CC26" s="82"/>
      <c r="CD26" s="82"/>
      <c r="CE26" s="82"/>
      <c r="CF26" s="83"/>
      <c r="CG26" s="3"/>
      <c r="CH26" s="37"/>
    </row>
    <row r="27" spans="1:86" ht="18" customHeight="1">
      <c r="A27" s="130"/>
      <c r="B27" s="131"/>
      <c r="C27" s="131"/>
      <c r="D27" s="92"/>
      <c r="E27" s="92"/>
      <c r="F27" s="92"/>
      <c r="G27" s="92"/>
      <c r="H27" s="92"/>
      <c r="I27" s="92"/>
      <c r="J27" s="92"/>
      <c r="K27" s="93"/>
      <c r="L27" s="94"/>
      <c r="M27" s="94"/>
      <c r="N27" s="94"/>
      <c r="O27" s="94"/>
      <c r="P27" s="94"/>
      <c r="Q27" s="94"/>
      <c r="R27" s="94"/>
      <c r="S27" s="94"/>
      <c r="T27" s="147"/>
      <c r="U27" s="148"/>
      <c r="V27" s="148"/>
      <c r="W27" s="148"/>
      <c r="X27" s="148"/>
      <c r="Y27" s="148"/>
      <c r="Z27" s="149"/>
      <c r="AA27" s="95"/>
      <c r="AB27" s="96"/>
      <c r="AC27" s="96"/>
      <c r="AD27" s="96"/>
      <c r="AE27" s="96"/>
      <c r="AF27" s="96"/>
      <c r="AG27" s="97"/>
      <c r="AH27" s="98"/>
      <c r="AI27" s="99"/>
      <c r="AJ27" s="99"/>
      <c r="AK27" s="99"/>
      <c r="AL27" s="99"/>
      <c r="AM27" s="100" t="s">
        <v>5</v>
      </c>
      <c r="AN27" s="100"/>
      <c r="AO27" s="100"/>
      <c r="AP27" s="99"/>
      <c r="AQ27" s="99"/>
      <c r="AR27" s="99"/>
      <c r="AS27" s="99"/>
      <c r="AT27" s="101"/>
      <c r="AU27" s="98"/>
      <c r="AV27" s="99"/>
      <c r="AW27" s="99"/>
      <c r="AX27" s="101"/>
      <c r="AY27" s="102">
        <f t="shared" si="3"/>
      </c>
      <c r="AZ27" s="103"/>
      <c r="BA27" s="103"/>
      <c r="BB27" s="103"/>
      <c r="BC27" s="103"/>
      <c r="BD27" s="103"/>
      <c r="BE27" s="104"/>
      <c r="BF27" s="81">
        <f t="shared" si="0"/>
      </c>
      <c r="BG27" s="82"/>
      <c r="BH27" s="82"/>
      <c r="BI27" s="82"/>
      <c r="BJ27" s="82"/>
      <c r="BK27" s="82"/>
      <c r="BL27" s="82"/>
      <c r="BM27" s="82"/>
      <c r="BN27" s="105"/>
      <c r="BO27" s="81">
        <f t="shared" si="1"/>
      </c>
      <c r="BP27" s="82"/>
      <c r="BQ27" s="82"/>
      <c r="BR27" s="82"/>
      <c r="BS27" s="82"/>
      <c r="BT27" s="82"/>
      <c r="BU27" s="82"/>
      <c r="BV27" s="82"/>
      <c r="BW27" s="105"/>
      <c r="BX27" s="81">
        <f t="shared" si="2"/>
      </c>
      <c r="BY27" s="82"/>
      <c r="BZ27" s="82"/>
      <c r="CA27" s="82"/>
      <c r="CB27" s="82"/>
      <c r="CC27" s="82"/>
      <c r="CD27" s="82"/>
      <c r="CE27" s="82"/>
      <c r="CF27" s="83"/>
      <c r="CG27" s="3"/>
      <c r="CH27" s="37"/>
    </row>
    <row r="28" spans="1:86" ht="18" customHeight="1">
      <c r="A28" s="130"/>
      <c r="B28" s="131"/>
      <c r="C28" s="131"/>
      <c r="D28" s="92"/>
      <c r="E28" s="92"/>
      <c r="F28" s="92"/>
      <c r="G28" s="92"/>
      <c r="H28" s="92"/>
      <c r="I28" s="92"/>
      <c r="J28" s="92"/>
      <c r="K28" s="93"/>
      <c r="L28" s="94"/>
      <c r="M28" s="94"/>
      <c r="N28" s="94"/>
      <c r="O28" s="94"/>
      <c r="P28" s="94"/>
      <c r="Q28" s="94"/>
      <c r="R28" s="94"/>
      <c r="S28" s="94"/>
      <c r="T28" s="147"/>
      <c r="U28" s="148"/>
      <c r="V28" s="148"/>
      <c r="W28" s="148"/>
      <c r="X28" s="148"/>
      <c r="Y28" s="148"/>
      <c r="Z28" s="149"/>
      <c r="AA28" s="95"/>
      <c r="AB28" s="96"/>
      <c r="AC28" s="96"/>
      <c r="AD28" s="96"/>
      <c r="AE28" s="96"/>
      <c r="AF28" s="96"/>
      <c r="AG28" s="97"/>
      <c r="AH28" s="98"/>
      <c r="AI28" s="99"/>
      <c r="AJ28" s="99"/>
      <c r="AK28" s="99"/>
      <c r="AL28" s="99"/>
      <c r="AM28" s="100" t="s">
        <v>5</v>
      </c>
      <c r="AN28" s="100"/>
      <c r="AO28" s="100"/>
      <c r="AP28" s="99"/>
      <c r="AQ28" s="99"/>
      <c r="AR28" s="99"/>
      <c r="AS28" s="99"/>
      <c r="AT28" s="101"/>
      <c r="AU28" s="98"/>
      <c r="AV28" s="99"/>
      <c r="AW28" s="99"/>
      <c r="AX28" s="101"/>
      <c r="AY28" s="102">
        <f t="shared" si="3"/>
      </c>
      <c r="AZ28" s="103"/>
      <c r="BA28" s="103"/>
      <c r="BB28" s="103"/>
      <c r="BC28" s="103"/>
      <c r="BD28" s="103"/>
      <c r="BE28" s="104"/>
      <c r="BF28" s="81">
        <f t="shared" si="0"/>
      </c>
      <c r="BG28" s="82"/>
      <c r="BH28" s="82"/>
      <c r="BI28" s="82"/>
      <c r="BJ28" s="82"/>
      <c r="BK28" s="82"/>
      <c r="BL28" s="82"/>
      <c r="BM28" s="82"/>
      <c r="BN28" s="105"/>
      <c r="BO28" s="81">
        <f t="shared" si="1"/>
      </c>
      <c r="BP28" s="82"/>
      <c r="BQ28" s="82"/>
      <c r="BR28" s="82"/>
      <c r="BS28" s="82"/>
      <c r="BT28" s="82"/>
      <c r="BU28" s="82"/>
      <c r="BV28" s="82"/>
      <c r="BW28" s="105"/>
      <c r="BX28" s="81">
        <f t="shared" si="2"/>
      </c>
      <c r="BY28" s="82"/>
      <c r="BZ28" s="82"/>
      <c r="CA28" s="82"/>
      <c r="CB28" s="82"/>
      <c r="CC28" s="82"/>
      <c r="CD28" s="82"/>
      <c r="CE28" s="82"/>
      <c r="CF28" s="83"/>
      <c r="CG28" s="3"/>
      <c r="CH28" s="37"/>
    </row>
    <row r="29" spans="1:86" ht="18" customHeight="1">
      <c r="A29" s="130"/>
      <c r="B29" s="131"/>
      <c r="C29" s="131"/>
      <c r="D29" s="92"/>
      <c r="E29" s="92"/>
      <c r="F29" s="92"/>
      <c r="G29" s="92"/>
      <c r="H29" s="92"/>
      <c r="I29" s="92"/>
      <c r="J29" s="92"/>
      <c r="K29" s="93"/>
      <c r="L29" s="94"/>
      <c r="M29" s="94"/>
      <c r="N29" s="94"/>
      <c r="O29" s="94"/>
      <c r="P29" s="94"/>
      <c r="Q29" s="94"/>
      <c r="R29" s="94"/>
      <c r="S29" s="94"/>
      <c r="T29" s="147"/>
      <c r="U29" s="148"/>
      <c r="V29" s="148"/>
      <c r="W29" s="148"/>
      <c r="X29" s="148"/>
      <c r="Y29" s="148"/>
      <c r="Z29" s="149"/>
      <c r="AA29" s="95"/>
      <c r="AB29" s="96"/>
      <c r="AC29" s="96"/>
      <c r="AD29" s="96"/>
      <c r="AE29" s="96"/>
      <c r="AF29" s="96"/>
      <c r="AG29" s="97"/>
      <c r="AH29" s="98"/>
      <c r="AI29" s="99"/>
      <c r="AJ29" s="99"/>
      <c r="AK29" s="99"/>
      <c r="AL29" s="99"/>
      <c r="AM29" s="100" t="s">
        <v>5</v>
      </c>
      <c r="AN29" s="100"/>
      <c r="AO29" s="100"/>
      <c r="AP29" s="99"/>
      <c r="AQ29" s="99"/>
      <c r="AR29" s="99"/>
      <c r="AS29" s="99"/>
      <c r="AT29" s="101"/>
      <c r="AU29" s="98"/>
      <c r="AV29" s="99"/>
      <c r="AW29" s="99"/>
      <c r="AX29" s="101"/>
      <c r="AY29" s="102">
        <f t="shared" si="3"/>
      </c>
      <c r="AZ29" s="103"/>
      <c r="BA29" s="103"/>
      <c r="BB29" s="103"/>
      <c r="BC29" s="103"/>
      <c r="BD29" s="103"/>
      <c r="BE29" s="104"/>
      <c r="BF29" s="81">
        <f t="shared" si="0"/>
      </c>
      <c r="BG29" s="82"/>
      <c r="BH29" s="82"/>
      <c r="BI29" s="82"/>
      <c r="BJ29" s="82"/>
      <c r="BK29" s="82"/>
      <c r="BL29" s="82"/>
      <c r="BM29" s="82"/>
      <c r="BN29" s="105"/>
      <c r="BO29" s="81">
        <f t="shared" si="1"/>
      </c>
      <c r="BP29" s="82"/>
      <c r="BQ29" s="82"/>
      <c r="BR29" s="82"/>
      <c r="BS29" s="82"/>
      <c r="BT29" s="82"/>
      <c r="BU29" s="82"/>
      <c r="BV29" s="82"/>
      <c r="BW29" s="105"/>
      <c r="BX29" s="81">
        <f t="shared" si="2"/>
      </c>
      <c r="BY29" s="82"/>
      <c r="BZ29" s="82"/>
      <c r="CA29" s="82"/>
      <c r="CB29" s="82"/>
      <c r="CC29" s="82"/>
      <c r="CD29" s="82"/>
      <c r="CE29" s="82"/>
      <c r="CF29" s="83"/>
      <c r="CG29" s="3"/>
      <c r="CH29" s="37"/>
    </row>
    <row r="30" spans="1:97" ht="18" customHeight="1">
      <c r="A30" s="130"/>
      <c r="B30" s="131"/>
      <c r="C30" s="131"/>
      <c r="D30" s="92"/>
      <c r="E30" s="92"/>
      <c r="F30" s="92"/>
      <c r="G30" s="92"/>
      <c r="H30" s="92"/>
      <c r="I30" s="92"/>
      <c r="J30" s="92"/>
      <c r="K30" s="93"/>
      <c r="L30" s="94"/>
      <c r="M30" s="94"/>
      <c r="N30" s="94"/>
      <c r="O30" s="94"/>
      <c r="P30" s="94"/>
      <c r="Q30" s="94"/>
      <c r="R30" s="94"/>
      <c r="S30" s="94"/>
      <c r="T30" s="147"/>
      <c r="U30" s="148"/>
      <c r="V30" s="148"/>
      <c r="W30" s="148"/>
      <c r="X30" s="148"/>
      <c r="Y30" s="148"/>
      <c r="Z30" s="149"/>
      <c r="AA30" s="95"/>
      <c r="AB30" s="96"/>
      <c r="AC30" s="96"/>
      <c r="AD30" s="96"/>
      <c r="AE30" s="96"/>
      <c r="AF30" s="96"/>
      <c r="AG30" s="97"/>
      <c r="AH30" s="98"/>
      <c r="AI30" s="99"/>
      <c r="AJ30" s="99"/>
      <c r="AK30" s="99"/>
      <c r="AL30" s="99"/>
      <c r="AM30" s="100" t="s">
        <v>5</v>
      </c>
      <c r="AN30" s="100"/>
      <c r="AO30" s="100"/>
      <c r="AP30" s="99"/>
      <c r="AQ30" s="99"/>
      <c r="AR30" s="99"/>
      <c r="AS30" s="99"/>
      <c r="AT30" s="101"/>
      <c r="AU30" s="98"/>
      <c r="AV30" s="99"/>
      <c r="AW30" s="99"/>
      <c r="AX30" s="101"/>
      <c r="AY30" s="102">
        <f t="shared" si="3"/>
      </c>
      <c r="AZ30" s="103"/>
      <c r="BA30" s="103"/>
      <c r="BB30" s="103"/>
      <c r="BC30" s="103"/>
      <c r="BD30" s="103"/>
      <c r="BE30" s="104"/>
      <c r="BF30" s="81">
        <f t="shared" si="0"/>
      </c>
      <c r="BG30" s="82"/>
      <c r="BH30" s="82"/>
      <c r="BI30" s="82"/>
      <c r="BJ30" s="82"/>
      <c r="BK30" s="82"/>
      <c r="BL30" s="82"/>
      <c r="BM30" s="82"/>
      <c r="BN30" s="105"/>
      <c r="BO30" s="81">
        <f t="shared" si="1"/>
      </c>
      <c r="BP30" s="82"/>
      <c r="BQ30" s="82"/>
      <c r="BR30" s="82"/>
      <c r="BS30" s="82"/>
      <c r="BT30" s="82"/>
      <c r="BU30" s="82"/>
      <c r="BV30" s="82"/>
      <c r="BW30" s="105"/>
      <c r="BX30" s="81">
        <f t="shared" si="2"/>
      </c>
      <c r="BY30" s="82"/>
      <c r="BZ30" s="82"/>
      <c r="CA30" s="82"/>
      <c r="CB30" s="82"/>
      <c r="CC30" s="82"/>
      <c r="CD30" s="82"/>
      <c r="CE30" s="82"/>
      <c r="CF30" s="83"/>
      <c r="CG30" s="3"/>
      <c r="CH30" s="37"/>
      <c r="CR30" s="3"/>
      <c r="CS30" s="3"/>
    </row>
    <row r="31" spans="1:89" ht="18" customHeight="1">
      <c r="A31" s="130"/>
      <c r="B31" s="131"/>
      <c r="C31" s="131"/>
      <c r="D31" s="92"/>
      <c r="E31" s="92"/>
      <c r="F31" s="92"/>
      <c r="G31" s="92"/>
      <c r="H31" s="92"/>
      <c r="I31" s="92"/>
      <c r="J31" s="92"/>
      <c r="K31" s="93"/>
      <c r="L31" s="94"/>
      <c r="M31" s="94"/>
      <c r="N31" s="94"/>
      <c r="O31" s="94"/>
      <c r="P31" s="94"/>
      <c r="Q31" s="94"/>
      <c r="R31" s="94"/>
      <c r="S31" s="94"/>
      <c r="T31" s="147"/>
      <c r="U31" s="148"/>
      <c r="V31" s="148"/>
      <c r="W31" s="148"/>
      <c r="X31" s="148"/>
      <c r="Y31" s="148"/>
      <c r="Z31" s="149"/>
      <c r="AA31" s="95"/>
      <c r="AB31" s="96"/>
      <c r="AC31" s="96"/>
      <c r="AD31" s="96"/>
      <c r="AE31" s="96"/>
      <c r="AF31" s="96"/>
      <c r="AG31" s="97"/>
      <c r="AH31" s="98"/>
      <c r="AI31" s="99"/>
      <c r="AJ31" s="99"/>
      <c r="AK31" s="99"/>
      <c r="AL31" s="99"/>
      <c r="AM31" s="100" t="s">
        <v>5</v>
      </c>
      <c r="AN31" s="100"/>
      <c r="AO31" s="100"/>
      <c r="AP31" s="99"/>
      <c r="AQ31" s="99"/>
      <c r="AR31" s="99"/>
      <c r="AS31" s="99"/>
      <c r="AT31" s="101"/>
      <c r="AU31" s="98"/>
      <c r="AV31" s="99"/>
      <c r="AW31" s="99"/>
      <c r="AX31" s="101"/>
      <c r="AY31" s="102">
        <f t="shared" si="3"/>
      </c>
      <c r="AZ31" s="103"/>
      <c r="BA31" s="103"/>
      <c r="BB31" s="103"/>
      <c r="BC31" s="103"/>
      <c r="BD31" s="103"/>
      <c r="BE31" s="104"/>
      <c r="BF31" s="81">
        <f t="shared" si="0"/>
      </c>
      <c r="BG31" s="82"/>
      <c r="BH31" s="82"/>
      <c r="BI31" s="82"/>
      <c r="BJ31" s="82"/>
      <c r="BK31" s="82"/>
      <c r="BL31" s="82"/>
      <c r="BM31" s="82"/>
      <c r="BN31" s="105"/>
      <c r="BO31" s="81">
        <f t="shared" si="1"/>
      </c>
      <c r="BP31" s="82"/>
      <c r="BQ31" s="82"/>
      <c r="BR31" s="82"/>
      <c r="BS31" s="82"/>
      <c r="BT31" s="82"/>
      <c r="BU31" s="82"/>
      <c r="BV31" s="82"/>
      <c r="BW31" s="105"/>
      <c r="BX31" s="81">
        <f t="shared" si="2"/>
      </c>
      <c r="BY31" s="82"/>
      <c r="BZ31" s="82"/>
      <c r="CA31" s="82"/>
      <c r="CB31" s="82"/>
      <c r="CC31" s="82"/>
      <c r="CD31" s="82"/>
      <c r="CE31" s="82"/>
      <c r="CF31" s="83"/>
      <c r="CG31" s="3"/>
      <c r="CH31" s="37"/>
      <c r="CK31" s="3"/>
    </row>
    <row r="32" spans="1:88" ht="18" customHeight="1">
      <c r="A32" s="130"/>
      <c r="B32" s="131"/>
      <c r="C32" s="131"/>
      <c r="D32" s="92"/>
      <c r="E32" s="92"/>
      <c r="F32" s="92"/>
      <c r="G32" s="92"/>
      <c r="H32" s="92"/>
      <c r="I32" s="92"/>
      <c r="J32" s="92"/>
      <c r="K32" s="93"/>
      <c r="L32" s="94"/>
      <c r="M32" s="94"/>
      <c r="N32" s="94"/>
      <c r="O32" s="94"/>
      <c r="P32" s="94"/>
      <c r="Q32" s="94"/>
      <c r="R32" s="94"/>
      <c r="S32" s="94"/>
      <c r="T32" s="147"/>
      <c r="U32" s="148"/>
      <c r="V32" s="148"/>
      <c r="W32" s="148"/>
      <c r="X32" s="148"/>
      <c r="Y32" s="148"/>
      <c r="Z32" s="149"/>
      <c r="AA32" s="95"/>
      <c r="AB32" s="96"/>
      <c r="AC32" s="96"/>
      <c r="AD32" s="96"/>
      <c r="AE32" s="96"/>
      <c r="AF32" s="96"/>
      <c r="AG32" s="97"/>
      <c r="AH32" s="98"/>
      <c r="AI32" s="99"/>
      <c r="AJ32" s="99"/>
      <c r="AK32" s="99"/>
      <c r="AL32" s="99"/>
      <c r="AM32" s="100" t="s">
        <v>5</v>
      </c>
      <c r="AN32" s="100"/>
      <c r="AO32" s="100"/>
      <c r="AP32" s="99"/>
      <c r="AQ32" s="99"/>
      <c r="AR32" s="99"/>
      <c r="AS32" s="99"/>
      <c r="AT32" s="101"/>
      <c r="AU32" s="98"/>
      <c r="AV32" s="99"/>
      <c r="AW32" s="99"/>
      <c r="AX32" s="101"/>
      <c r="AY32" s="102">
        <f t="shared" si="3"/>
      </c>
      <c r="AZ32" s="103"/>
      <c r="BA32" s="103"/>
      <c r="BB32" s="103"/>
      <c r="BC32" s="103"/>
      <c r="BD32" s="103"/>
      <c r="BE32" s="104"/>
      <c r="BF32" s="81">
        <f t="shared" si="0"/>
      </c>
      <c r="BG32" s="82"/>
      <c r="BH32" s="82"/>
      <c r="BI32" s="82"/>
      <c r="BJ32" s="82"/>
      <c r="BK32" s="82"/>
      <c r="BL32" s="82"/>
      <c r="BM32" s="82"/>
      <c r="BN32" s="105"/>
      <c r="BO32" s="81">
        <f t="shared" si="1"/>
      </c>
      <c r="BP32" s="82"/>
      <c r="BQ32" s="82"/>
      <c r="BR32" s="82"/>
      <c r="BS32" s="82"/>
      <c r="BT32" s="82"/>
      <c r="BU32" s="82"/>
      <c r="BV32" s="82"/>
      <c r="BW32" s="105"/>
      <c r="BX32" s="81">
        <f t="shared" si="2"/>
      </c>
      <c r="BY32" s="82"/>
      <c r="BZ32" s="82"/>
      <c r="CA32" s="82"/>
      <c r="CB32" s="82"/>
      <c r="CC32" s="82"/>
      <c r="CD32" s="82"/>
      <c r="CE32" s="82"/>
      <c r="CF32" s="83"/>
      <c r="CG32" s="3"/>
      <c r="CH32" s="37"/>
      <c r="CI32" s="3"/>
      <c r="CJ32" s="3"/>
    </row>
    <row r="33" spans="1:86" ht="18" customHeight="1">
      <c r="A33" s="130"/>
      <c r="B33" s="131"/>
      <c r="C33" s="131"/>
      <c r="D33" s="92"/>
      <c r="E33" s="92"/>
      <c r="F33" s="92"/>
      <c r="G33" s="92"/>
      <c r="H33" s="92"/>
      <c r="I33" s="92"/>
      <c r="J33" s="92"/>
      <c r="K33" s="93"/>
      <c r="L33" s="94"/>
      <c r="M33" s="94"/>
      <c r="N33" s="94"/>
      <c r="O33" s="94"/>
      <c r="P33" s="94"/>
      <c r="Q33" s="94"/>
      <c r="R33" s="94"/>
      <c r="S33" s="94"/>
      <c r="T33" s="147"/>
      <c r="U33" s="148"/>
      <c r="V33" s="148"/>
      <c r="W33" s="148"/>
      <c r="X33" s="148"/>
      <c r="Y33" s="148"/>
      <c r="Z33" s="149"/>
      <c r="AA33" s="95"/>
      <c r="AB33" s="96"/>
      <c r="AC33" s="96"/>
      <c r="AD33" s="96"/>
      <c r="AE33" s="96"/>
      <c r="AF33" s="96"/>
      <c r="AG33" s="97"/>
      <c r="AH33" s="98"/>
      <c r="AI33" s="99"/>
      <c r="AJ33" s="99"/>
      <c r="AK33" s="99"/>
      <c r="AL33" s="99"/>
      <c r="AM33" s="100" t="s">
        <v>5</v>
      </c>
      <c r="AN33" s="100"/>
      <c r="AO33" s="100"/>
      <c r="AP33" s="99"/>
      <c r="AQ33" s="99"/>
      <c r="AR33" s="99"/>
      <c r="AS33" s="99"/>
      <c r="AT33" s="101"/>
      <c r="AU33" s="98"/>
      <c r="AV33" s="99"/>
      <c r="AW33" s="99"/>
      <c r="AX33" s="101"/>
      <c r="AY33" s="102">
        <f t="shared" si="3"/>
      </c>
      <c r="AZ33" s="103"/>
      <c r="BA33" s="103"/>
      <c r="BB33" s="103"/>
      <c r="BC33" s="103"/>
      <c r="BD33" s="103"/>
      <c r="BE33" s="104"/>
      <c r="BF33" s="81">
        <f t="shared" si="0"/>
      </c>
      <c r="BG33" s="82"/>
      <c r="BH33" s="82"/>
      <c r="BI33" s="82"/>
      <c r="BJ33" s="82"/>
      <c r="BK33" s="82"/>
      <c r="BL33" s="82"/>
      <c r="BM33" s="82"/>
      <c r="BN33" s="105"/>
      <c r="BO33" s="81">
        <f t="shared" si="1"/>
      </c>
      <c r="BP33" s="82"/>
      <c r="BQ33" s="82"/>
      <c r="BR33" s="82"/>
      <c r="BS33" s="82"/>
      <c r="BT33" s="82"/>
      <c r="BU33" s="82"/>
      <c r="BV33" s="82"/>
      <c r="BW33" s="105"/>
      <c r="BX33" s="81">
        <f t="shared" si="2"/>
      </c>
      <c r="BY33" s="82"/>
      <c r="BZ33" s="82"/>
      <c r="CA33" s="82"/>
      <c r="CB33" s="82"/>
      <c r="CC33" s="82"/>
      <c r="CD33" s="82"/>
      <c r="CE33" s="82"/>
      <c r="CF33" s="83"/>
      <c r="CG33" s="3"/>
      <c r="CH33" s="37"/>
    </row>
    <row r="34" spans="1:86" ht="18" customHeight="1">
      <c r="A34" s="130"/>
      <c r="B34" s="131"/>
      <c r="C34" s="131"/>
      <c r="D34" s="92"/>
      <c r="E34" s="92"/>
      <c r="F34" s="92"/>
      <c r="G34" s="92"/>
      <c r="H34" s="92"/>
      <c r="I34" s="92"/>
      <c r="J34" s="92"/>
      <c r="K34" s="93"/>
      <c r="L34" s="94"/>
      <c r="M34" s="94"/>
      <c r="N34" s="94"/>
      <c r="O34" s="94"/>
      <c r="P34" s="94"/>
      <c r="Q34" s="94"/>
      <c r="R34" s="94"/>
      <c r="S34" s="94"/>
      <c r="T34" s="147"/>
      <c r="U34" s="148"/>
      <c r="V34" s="148"/>
      <c r="W34" s="148"/>
      <c r="X34" s="148"/>
      <c r="Y34" s="148"/>
      <c r="Z34" s="149"/>
      <c r="AA34" s="95"/>
      <c r="AB34" s="96"/>
      <c r="AC34" s="96"/>
      <c r="AD34" s="96"/>
      <c r="AE34" s="96"/>
      <c r="AF34" s="96"/>
      <c r="AG34" s="97"/>
      <c r="AH34" s="98"/>
      <c r="AI34" s="99"/>
      <c r="AJ34" s="99"/>
      <c r="AK34" s="99"/>
      <c r="AL34" s="99"/>
      <c r="AM34" s="100" t="s">
        <v>5</v>
      </c>
      <c r="AN34" s="100"/>
      <c r="AO34" s="100"/>
      <c r="AP34" s="99"/>
      <c r="AQ34" s="99"/>
      <c r="AR34" s="99"/>
      <c r="AS34" s="99"/>
      <c r="AT34" s="101"/>
      <c r="AU34" s="98"/>
      <c r="AV34" s="99"/>
      <c r="AW34" s="99"/>
      <c r="AX34" s="101"/>
      <c r="AY34" s="102">
        <f t="shared" si="3"/>
      </c>
      <c r="AZ34" s="103"/>
      <c r="BA34" s="103"/>
      <c r="BB34" s="103"/>
      <c r="BC34" s="103"/>
      <c r="BD34" s="103"/>
      <c r="BE34" s="104"/>
      <c r="BF34" s="81">
        <f t="shared" si="0"/>
      </c>
      <c r="BG34" s="82"/>
      <c r="BH34" s="82"/>
      <c r="BI34" s="82"/>
      <c r="BJ34" s="82"/>
      <c r="BK34" s="82"/>
      <c r="BL34" s="82"/>
      <c r="BM34" s="82"/>
      <c r="BN34" s="105"/>
      <c r="BO34" s="81">
        <f t="shared" si="1"/>
      </c>
      <c r="BP34" s="82"/>
      <c r="BQ34" s="82"/>
      <c r="BR34" s="82"/>
      <c r="BS34" s="82"/>
      <c r="BT34" s="82"/>
      <c r="BU34" s="82"/>
      <c r="BV34" s="82"/>
      <c r="BW34" s="105"/>
      <c r="BX34" s="81">
        <f t="shared" si="2"/>
      </c>
      <c r="BY34" s="82"/>
      <c r="BZ34" s="82"/>
      <c r="CA34" s="82"/>
      <c r="CB34" s="82"/>
      <c r="CC34" s="82"/>
      <c r="CD34" s="82"/>
      <c r="CE34" s="82"/>
      <c r="CF34" s="83"/>
      <c r="CG34" s="3"/>
      <c r="CH34" s="37"/>
    </row>
    <row r="35" spans="1:86" ht="18" customHeight="1" thickBot="1">
      <c r="A35" s="133"/>
      <c r="B35" s="134"/>
      <c r="C35" s="134"/>
      <c r="D35" s="85"/>
      <c r="E35" s="85"/>
      <c r="F35" s="85"/>
      <c r="G35" s="85"/>
      <c r="H35" s="85"/>
      <c r="I35" s="85"/>
      <c r="J35" s="85"/>
      <c r="K35" s="86"/>
      <c r="L35" s="142"/>
      <c r="M35" s="142"/>
      <c r="N35" s="142"/>
      <c r="O35" s="142"/>
      <c r="P35" s="142"/>
      <c r="Q35" s="142"/>
      <c r="R35" s="142"/>
      <c r="S35" s="142"/>
      <c r="T35" s="191"/>
      <c r="U35" s="192"/>
      <c r="V35" s="192"/>
      <c r="W35" s="192"/>
      <c r="X35" s="192"/>
      <c r="Y35" s="192"/>
      <c r="Z35" s="193"/>
      <c r="AA35" s="143"/>
      <c r="AB35" s="144"/>
      <c r="AC35" s="144"/>
      <c r="AD35" s="144"/>
      <c r="AE35" s="144"/>
      <c r="AF35" s="144"/>
      <c r="AG35" s="145"/>
      <c r="AH35" s="118"/>
      <c r="AI35" s="119"/>
      <c r="AJ35" s="119"/>
      <c r="AK35" s="119"/>
      <c r="AL35" s="119"/>
      <c r="AM35" s="146" t="s">
        <v>5</v>
      </c>
      <c r="AN35" s="146"/>
      <c r="AO35" s="146"/>
      <c r="AP35" s="119"/>
      <c r="AQ35" s="119"/>
      <c r="AR35" s="119"/>
      <c r="AS35" s="119"/>
      <c r="AT35" s="120"/>
      <c r="AU35" s="118"/>
      <c r="AV35" s="119"/>
      <c r="AW35" s="119"/>
      <c r="AX35" s="120"/>
      <c r="AY35" s="121">
        <f t="shared" si="3"/>
      </c>
      <c r="AZ35" s="122"/>
      <c r="BA35" s="122"/>
      <c r="BB35" s="122"/>
      <c r="BC35" s="122"/>
      <c r="BD35" s="122"/>
      <c r="BE35" s="123"/>
      <c r="BF35" s="124">
        <f t="shared" si="0"/>
      </c>
      <c r="BG35" s="125"/>
      <c r="BH35" s="125"/>
      <c r="BI35" s="125"/>
      <c r="BJ35" s="125"/>
      <c r="BK35" s="125"/>
      <c r="BL35" s="125"/>
      <c r="BM35" s="125"/>
      <c r="BN35" s="126"/>
      <c r="BO35" s="124">
        <f t="shared" si="1"/>
      </c>
      <c r="BP35" s="125"/>
      <c r="BQ35" s="125"/>
      <c r="BR35" s="125"/>
      <c r="BS35" s="125"/>
      <c r="BT35" s="125"/>
      <c r="BU35" s="125"/>
      <c r="BV35" s="125"/>
      <c r="BW35" s="126"/>
      <c r="BX35" s="124">
        <f t="shared" si="2"/>
      </c>
      <c r="BY35" s="125"/>
      <c r="BZ35" s="125"/>
      <c r="CA35" s="125"/>
      <c r="CB35" s="125"/>
      <c r="CC35" s="125"/>
      <c r="CD35" s="125"/>
      <c r="CE35" s="125"/>
      <c r="CF35" s="127"/>
      <c r="CG35" s="3"/>
      <c r="CH35" s="37"/>
    </row>
    <row r="36" spans="1:86" ht="18" customHeight="1">
      <c r="A36" s="128" t="s">
        <v>14</v>
      </c>
      <c r="B36" s="129"/>
      <c r="C36" s="129"/>
      <c r="D36" s="135"/>
      <c r="E36" s="135"/>
      <c r="F36" s="135"/>
      <c r="G36" s="135"/>
      <c r="H36" s="135"/>
      <c r="I36" s="135"/>
      <c r="J36" s="135"/>
      <c r="K36" s="136"/>
      <c r="L36" s="137"/>
      <c r="M36" s="137"/>
      <c r="N36" s="137"/>
      <c r="O36" s="137"/>
      <c r="P36" s="137"/>
      <c r="Q36" s="137"/>
      <c r="R36" s="137"/>
      <c r="S36" s="137"/>
      <c r="T36" s="194"/>
      <c r="U36" s="195"/>
      <c r="V36" s="195"/>
      <c r="W36" s="195"/>
      <c r="X36" s="195"/>
      <c r="Y36" s="195"/>
      <c r="Z36" s="196"/>
      <c r="AA36" s="138"/>
      <c r="AB36" s="139"/>
      <c r="AC36" s="139"/>
      <c r="AD36" s="139"/>
      <c r="AE36" s="139"/>
      <c r="AF36" s="139"/>
      <c r="AG36" s="140"/>
      <c r="AH36" s="109"/>
      <c r="AI36" s="107"/>
      <c r="AJ36" s="107"/>
      <c r="AK36" s="107"/>
      <c r="AL36" s="107"/>
      <c r="AM36" s="141" t="s">
        <v>5</v>
      </c>
      <c r="AN36" s="141"/>
      <c r="AO36" s="141"/>
      <c r="AP36" s="107"/>
      <c r="AQ36" s="107"/>
      <c r="AR36" s="107"/>
      <c r="AS36" s="107"/>
      <c r="AT36" s="108"/>
      <c r="AU36" s="109"/>
      <c r="AV36" s="107"/>
      <c r="AW36" s="107"/>
      <c r="AX36" s="108"/>
      <c r="AY36" s="110">
        <f t="shared" si="3"/>
      </c>
      <c r="AZ36" s="111"/>
      <c r="BA36" s="111"/>
      <c r="BB36" s="111"/>
      <c r="BC36" s="111"/>
      <c r="BD36" s="111"/>
      <c r="BE36" s="112"/>
      <c r="BF36" s="113">
        <f t="shared" si="0"/>
      </c>
      <c r="BG36" s="114"/>
      <c r="BH36" s="114"/>
      <c r="BI36" s="114"/>
      <c r="BJ36" s="114"/>
      <c r="BK36" s="114"/>
      <c r="BL36" s="114"/>
      <c r="BM36" s="114"/>
      <c r="BN36" s="115"/>
      <c r="BO36" s="113">
        <f t="shared" si="1"/>
      </c>
      <c r="BP36" s="114"/>
      <c r="BQ36" s="114"/>
      <c r="BR36" s="114"/>
      <c r="BS36" s="114"/>
      <c r="BT36" s="114"/>
      <c r="BU36" s="114"/>
      <c r="BV36" s="114"/>
      <c r="BW36" s="115"/>
      <c r="BX36" s="113">
        <f t="shared" si="2"/>
      </c>
      <c r="BY36" s="114"/>
      <c r="BZ36" s="114"/>
      <c r="CA36" s="114"/>
      <c r="CB36" s="114"/>
      <c r="CC36" s="114"/>
      <c r="CD36" s="114"/>
      <c r="CE36" s="114"/>
      <c r="CF36" s="116"/>
      <c r="CG36" s="3"/>
      <c r="CH36" s="37"/>
    </row>
    <row r="37" spans="1:86" ht="18" customHeight="1">
      <c r="A37" s="130"/>
      <c r="B37" s="131"/>
      <c r="C37" s="131"/>
      <c r="D37" s="92"/>
      <c r="E37" s="92"/>
      <c r="F37" s="92"/>
      <c r="G37" s="92"/>
      <c r="H37" s="92"/>
      <c r="I37" s="92"/>
      <c r="J37" s="92"/>
      <c r="K37" s="93"/>
      <c r="L37" s="117"/>
      <c r="M37" s="117"/>
      <c r="N37" s="117"/>
      <c r="O37" s="117"/>
      <c r="P37" s="117"/>
      <c r="Q37" s="117"/>
      <c r="R37" s="117"/>
      <c r="S37" s="117"/>
      <c r="T37" s="147"/>
      <c r="U37" s="148"/>
      <c r="V37" s="148"/>
      <c r="W37" s="148"/>
      <c r="X37" s="148"/>
      <c r="Y37" s="148"/>
      <c r="Z37" s="149"/>
      <c r="AA37" s="95"/>
      <c r="AB37" s="96"/>
      <c r="AC37" s="96"/>
      <c r="AD37" s="96"/>
      <c r="AE37" s="96"/>
      <c r="AF37" s="96"/>
      <c r="AG37" s="97"/>
      <c r="AH37" s="98"/>
      <c r="AI37" s="99"/>
      <c r="AJ37" s="99"/>
      <c r="AK37" s="99"/>
      <c r="AL37" s="99"/>
      <c r="AM37" s="100" t="s">
        <v>5</v>
      </c>
      <c r="AN37" s="100"/>
      <c r="AO37" s="100"/>
      <c r="AP37" s="99"/>
      <c r="AQ37" s="99"/>
      <c r="AR37" s="99"/>
      <c r="AS37" s="99"/>
      <c r="AT37" s="101"/>
      <c r="AU37" s="98"/>
      <c r="AV37" s="99"/>
      <c r="AW37" s="99"/>
      <c r="AX37" s="101"/>
      <c r="AY37" s="102">
        <f t="shared" si="3"/>
      </c>
      <c r="AZ37" s="103"/>
      <c r="BA37" s="103"/>
      <c r="BB37" s="103"/>
      <c r="BC37" s="103"/>
      <c r="BD37" s="103"/>
      <c r="BE37" s="104"/>
      <c r="BF37" s="81">
        <f t="shared" si="0"/>
      </c>
      <c r="BG37" s="82"/>
      <c r="BH37" s="82"/>
      <c r="BI37" s="82"/>
      <c r="BJ37" s="82"/>
      <c r="BK37" s="82"/>
      <c r="BL37" s="82"/>
      <c r="BM37" s="82"/>
      <c r="BN37" s="105"/>
      <c r="BO37" s="81">
        <f t="shared" si="1"/>
      </c>
      <c r="BP37" s="82"/>
      <c r="BQ37" s="82"/>
      <c r="BR37" s="82"/>
      <c r="BS37" s="82"/>
      <c r="BT37" s="82"/>
      <c r="BU37" s="82"/>
      <c r="BV37" s="82"/>
      <c r="BW37" s="105"/>
      <c r="BX37" s="81">
        <f t="shared" si="2"/>
      </c>
      <c r="BY37" s="82"/>
      <c r="BZ37" s="82"/>
      <c r="CA37" s="82"/>
      <c r="CB37" s="82"/>
      <c r="CC37" s="82"/>
      <c r="CD37" s="82"/>
      <c r="CE37" s="82"/>
      <c r="CF37" s="83"/>
      <c r="CG37" s="3"/>
      <c r="CH37" s="37"/>
    </row>
    <row r="38" spans="1:86" ht="18" customHeight="1">
      <c r="A38" s="130"/>
      <c r="B38" s="131"/>
      <c r="C38" s="131"/>
      <c r="D38" s="92"/>
      <c r="E38" s="92"/>
      <c r="F38" s="92"/>
      <c r="G38" s="92"/>
      <c r="H38" s="92"/>
      <c r="I38" s="92"/>
      <c r="J38" s="92"/>
      <c r="K38" s="93"/>
      <c r="L38" s="94"/>
      <c r="M38" s="94"/>
      <c r="N38" s="94"/>
      <c r="O38" s="94"/>
      <c r="P38" s="94"/>
      <c r="Q38" s="94"/>
      <c r="R38" s="94"/>
      <c r="S38" s="106"/>
      <c r="T38" s="147"/>
      <c r="U38" s="148"/>
      <c r="V38" s="148"/>
      <c r="W38" s="148"/>
      <c r="X38" s="148"/>
      <c r="Y38" s="148"/>
      <c r="Z38" s="149"/>
      <c r="AA38" s="95"/>
      <c r="AB38" s="96"/>
      <c r="AC38" s="96"/>
      <c r="AD38" s="96"/>
      <c r="AE38" s="96"/>
      <c r="AF38" s="96"/>
      <c r="AG38" s="97"/>
      <c r="AH38" s="98"/>
      <c r="AI38" s="99"/>
      <c r="AJ38" s="99"/>
      <c r="AK38" s="99"/>
      <c r="AL38" s="99"/>
      <c r="AM38" s="100" t="s">
        <v>5</v>
      </c>
      <c r="AN38" s="100"/>
      <c r="AO38" s="100"/>
      <c r="AP38" s="99"/>
      <c r="AQ38" s="99"/>
      <c r="AR38" s="99"/>
      <c r="AS38" s="99"/>
      <c r="AT38" s="101"/>
      <c r="AU38" s="98"/>
      <c r="AV38" s="99"/>
      <c r="AW38" s="99"/>
      <c r="AX38" s="101"/>
      <c r="AY38" s="102">
        <f t="shared" si="3"/>
      </c>
      <c r="AZ38" s="103"/>
      <c r="BA38" s="103"/>
      <c r="BB38" s="103"/>
      <c r="BC38" s="103"/>
      <c r="BD38" s="103"/>
      <c r="BE38" s="104"/>
      <c r="BF38" s="81">
        <f t="shared" si="0"/>
      </c>
      <c r="BG38" s="82"/>
      <c r="BH38" s="82"/>
      <c r="BI38" s="82"/>
      <c r="BJ38" s="82"/>
      <c r="BK38" s="82"/>
      <c r="BL38" s="82"/>
      <c r="BM38" s="82"/>
      <c r="BN38" s="105"/>
      <c r="BO38" s="81">
        <f t="shared" si="1"/>
      </c>
      <c r="BP38" s="82"/>
      <c r="BQ38" s="82"/>
      <c r="BR38" s="82"/>
      <c r="BS38" s="82"/>
      <c r="BT38" s="82"/>
      <c r="BU38" s="82"/>
      <c r="BV38" s="82"/>
      <c r="BW38" s="105"/>
      <c r="BX38" s="81">
        <f t="shared" si="2"/>
      </c>
      <c r="BY38" s="82"/>
      <c r="BZ38" s="82"/>
      <c r="CA38" s="82"/>
      <c r="CB38" s="82"/>
      <c r="CC38" s="82"/>
      <c r="CD38" s="82"/>
      <c r="CE38" s="82"/>
      <c r="CF38" s="83"/>
      <c r="CG38" s="3"/>
      <c r="CH38" s="37"/>
    </row>
    <row r="39" spans="1:86" ht="18" customHeight="1">
      <c r="A39" s="130"/>
      <c r="B39" s="131"/>
      <c r="C39" s="131"/>
      <c r="D39" s="92"/>
      <c r="E39" s="92"/>
      <c r="F39" s="92"/>
      <c r="G39" s="92"/>
      <c r="H39" s="92"/>
      <c r="I39" s="92"/>
      <c r="J39" s="92"/>
      <c r="K39" s="93"/>
      <c r="L39" s="94"/>
      <c r="M39" s="94"/>
      <c r="N39" s="94"/>
      <c r="O39" s="94"/>
      <c r="P39" s="94"/>
      <c r="Q39" s="94"/>
      <c r="R39" s="94"/>
      <c r="S39" s="94"/>
      <c r="T39" s="147"/>
      <c r="U39" s="148"/>
      <c r="V39" s="148"/>
      <c r="W39" s="148"/>
      <c r="X39" s="148"/>
      <c r="Y39" s="148"/>
      <c r="Z39" s="149"/>
      <c r="AA39" s="95"/>
      <c r="AB39" s="96"/>
      <c r="AC39" s="96"/>
      <c r="AD39" s="96"/>
      <c r="AE39" s="96"/>
      <c r="AF39" s="96"/>
      <c r="AG39" s="97"/>
      <c r="AH39" s="98"/>
      <c r="AI39" s="99"/>
      <c r="AJ39" s="99"/>
      <c r="AK39" s="99"/>
      <c r="AL39" s="99"/>
      <c r="AM39" s="100" t="s">
        <v>5</v>
      </c>
      <c r="AN39" s="100"/>
      <c r="AO39" s="100"/>
      <c r="AP39" s="99"/>
      <c r="AQ39" s="99"/>
      <c r="AR39" s="99"/>
      <c r="AS39" s="99"/>
      <c r="AT39" s="101"/>
      <c r="AU39" s="98"/>
      <c r="AV39" s="99"/>
      <c r="AW39" s="99"/>
      <c r="AX39" s="101"/>
      <c r="AY39" s="102">
        <f t="shared" si="3"/>
      </c>
      <c r="AZ39" s="103"/>
      <c r="BA39" s="103"/>
      <c r="BB39" s="103"/>
      <c r="BC39" s="103"/>
      <c r="BD39" s="103"/>
      <c r="BE39" s="104"/>
      <c r="BF39" s="81">
        <f t="shared" si="0"/>
      </c>
      <c r="BG39" s="82"/>
      <c r="BH39" s="82"/>
      <c r="BI39" s="82"/>
      <c r="BJ39" s="82"/>
      <c r="BK39" s="82"/>
      <c r="BL39" s="82"/>
      <c r="BM39" s="82"/>
      <c r="BN39" s="105"/>
      <c r="BO39" s="81">
        <f t="shared" si="1"/>
      </c>
      <c r="BP39" s="82"/>
      <c r="BQ39" s="82"/>
      <c r="BR39" s="82"/>
      <c r="BS39" s="82"/>
      <c r="BT39" s="82"/>
      <c r="BU39" s="82"/>
      <c r="BV39" s="82"/>
      <c r="BW39" s="105"/>
      <c r="BX39" s="81">
        <f t="shared" si="2"/>
      </c>
      <c r="BY39" s="82"/>
      <c r="BZ39" s="82"/>
      <c r="CA39" s="82"/>
      <c r="CB39" s="82"/>
      <c r="CC39" s="82"/>
      <c r="CD39" s="82"/>
      <c r="CE39" s="82"/>
      <c r="CF39" s="83"/>
      <c r="CG39" s="3"/>
      <c r="CH39" s="37"/>
    </row>
    <row r="40" spans="1:86" ht="18" customHeight="1">
      <c r="A40" s="130"/>
      <c r="B40" s="132"/>
      <c r="C40" s="132"/>
      <c r="D40" s="92"/>
      <c r="E40" s="92"/>
      <c r="F40" s="92"/>
      <c r="G40" s="92"/>
      <c r="H40" s="92"/>
      <c r="I40" s="92"/>
      <c r="J40" s="92"/>
      <c r="K40" s="93"/>
      <c r="L40" s="94"/>
      <c r="M40" s="94"/>
      <c r="N40" s="94"/>
      <c r="O40" s="94"/>
      <c r="P40" s="94"/>
      <c r="Q40" s="94"/>
      <c r="R40" s="94"/>
      <c r="S40" s="106"/>
      <c r="T40" s="147"/>
      <c r="U40" s="148"/>
      <c r="V40" s="148"/>
      <c r="W40" s="148"/>
      <c r="X40" s="148"/>
      <c r="Y40" s="148"/>
      <c r="Z40" s="149"/>
      <c r="AA40" s="95"/>
      <c r="AB40" s="96"/>
      <c r="AC40" s="96"/>
      <c r="AD40" s="96"/>
      <c r="AE40" s="96"/>
      <c r="AF40" s="96"/>
      <c r="AG40" s="97"/>
      <c r="AH40" s="98"/>
      <c r="AI40" s="99"/>
      <c r="AJ40" s="99"/>
      <c r="AK40" s="99"/>
      <c r="AL40" s="99"/>
      <c r="AM40" s="100" t="s">
        <v>5</v>
      </c>
      <c r="AN40" s="100"/>
      <c r="AO40" s="100"/>
      <c r="AP40" s="99"/>
      <c r="AQ40" s="99"/>
      <c r="AR40" s="99"/>
      <c r="AS40" s="99"/>
      <c r="AT40" s="101"/>
      <c r="AU40" s="98"/>
      <c r="AV40" s="99"/>
      <c r="AW40" s="99"/>
      <c r="AX40" s="101"/>
      <c r="AY40" s="102">
        <f>IF(ISBLANK(AU40),"",(ROUNDDOWN(AA40*AH40*AP40/100000000000*100,4)))</f>
      </c>
      <c r="AZ40" s="103"/>
      <c r="BA40" s="103"/>
      <c r="BB40" s="103"/>
      <c r="BC40" s="103"/>
      <c r="BD40" s="103"/>
      <c r="BE40" s="104"/>
      <c r="BF40" s="81">
        <f t="shared" si="0"/>
      </c>
      <c r="BG40" s="82"/>
      <c r="BH40" s="82"/>
      <c r="BI40" s="82"/>
      <c r="BJ40" s="82"/>
      <c r="BK40" s="82"/>
      <c r="BL40" s="82"/>
      <c r="BM40" s="82"/>
      <c r="BN40" s="105"/>
      <c r="BO40" s="81">
        <f t="shared" si="1"/>
      </c>
      <c r="BP40" s="82"/>
      <c r="BQ40" s="82"/>
      <c r="BR40" s="82"/>
      <c r="BS40" s="82"/>
      <c r="BT40" s="82"/>
      <c r="BU40" s="82"/>
      <c r="BV40" s="82"/>
      <c r="BW40" s="105"/>
      <c r="BX40" s="81">
        <f t="shared" si="2"/>
      </c>
      <c r="BY40" s="82"/>
      <c r="BZ40" s="82"/>
      <c r="CA40" s="82"/>
      <c r="CB40" s="82"/>
      <c r="CC40" s="82"/>
      <c r="CD40" s="82"/>
      <c r="CE40" s="82"/>
      <c r="CF40" s="83"/>
      <c r="CG40" s="3"/>
      <c r="CH40" s="37"/>
    </row>
    <row r="41" spans="1:86" ht="18" customHeight="1">
      <c r="A41" s="130"/>
      <c r="B41" s="131"/>
      <c r="C41" s="131"/>
      <c r="D41" s="92"/>
      <c r="E41" s="92"/>
      <c r="F41" s="92"/>
      <c r="G41" s="92"/>
      <c r="H41" s="92"/>
      <c r="I41" s="92"/>
      <c r="J41" s="92"/>
      <c r="K41" s="93"/>
      <c r="L41" s="94"/>
      <c r="M41" s="94"/>
      <c r="N41" s="94"/>
      <c r="O41" s="94"/>
      <c r="P41" s="94"/>
      <c r="Q41" s="94"/>
      <c r="R41" s="94"/>
      <c r="S41" s="94"/>
      <c r="T41" s="147"/>
      <c r="U41" s="148"/>
      <c r="V41" s="148"/>
      <c r="W41" s="148"/>
      <c r="X41" s="148"/>
      <c r="Y41" s="148"/>
      <c r="Z41" s="149"/>
      <c r="AA41" s="95"/>
      <c r="AB41" s="96"/>
      <c r="AC41" s="96"/>
      <c r="AD41" s="96"/>
      <c r="AE41" s="96"/>
      <c r="AF41" s="96"/>
      <c r="AG41" s="97"/>
      <c r="AH41" s="98"/>
      <c r="AI41" s="99"/>
      <c r="AJ41" s="99"/>
      <c r="AK41" s="99"/>
      <c r="AL41" s="99"/>
      <c r="AM41" s="100" t="s">
        <v>5</v>
      </c>
      <c r="AN41" s="100"/>
      <c r="AO41" s="100"/>
      <c r="AP41" s="99"/>
      <c r="AQ41" s="99"/>
      <c r="AR41" s="99"/>
      <c r="AS41" s="99"/>
      <c r="AT41" s="101"/>
      <c r="AU41" s="98"/>
      <c r="AV41" s="99"/>
      <c r="AW41" s="99"/>
      <c r="AX41" s="101"/>
      <c r="AY41" s="102">
        <f t="shared" si="3"/>
      </c>
      <c r="AZ41" s="103"/>
      <c r="BA41" s="103"/>
      <c r="BB41" s="103"/>
      <c r="BC41" s="103"/>
      <c r="BD41" s="103"/>
      <c r="BE41" s="104"/>
      <c r="BF41" s="81">
        <f t="shared" si="0"/>
      </c>
      <c r="BG41" s="82"/>
      <c r="BH41" s="82"/>
      <c r="BI41" s="82"/>
      <c r="BJ41" s="82"/>
      <c r="BK41" s="82"/>
      <c r="BL41" s="82"/>
      <c r="BM41" s="82"/>
      <c r="BN41" s="105"/>
      <c r="BO41" s="81">
        <f t="shared" si="1"/>
      </c>
      <c r="BP41" s="82"/>
      <c r="BQ41" s="82"/>
      <c r="BR41" s="82"/>
      <c r="BS41" s="82"/>
      <c r="BT41" s="82"/>
      <c r="BU41" s="82"/>
      <c r="BV41" s="82"/>
      <c r="BW41" s="105"/>
      <c r="BX41" s="81">
        <f t="shared" si="2"/>
      </c>
      <c r="BY41" s="82"/>
      <c r="BZ41" s="82"/>
      <c r="CA41" s="82"/>
      <c r="CB41" s="82"/>
      <c r="CC41" s="82"/>
      <c r="CD41" s="82"/>
      <c r="CE41" s="82"/>
      <c r="CF41" s="83"/>
      <c r="CG41" s="3"/>
      <c r="CH41" s="37"/>
    </row>
    <row r="42" spans="1:86" ht="18" customHeight="1">
      <c r="A42" s="130"/>
      <c r="B42" s="131"/>
      <c r="C42" s="131"/>
      <c r="D42" s="92"/>
      <c r="E42" s="92"/>
      <c r="F42" s="92"/>
      <c r="G42" s="92"/>
      <c r="H42" s="92"/>
      <c r="I42" s="92"/>
      <c r="J42" s="92"/>
      <c r="K42" s="93"/>
      <c r="L42" s="94"/>
      <c r="M42" s="94"/>
      <c r="N42" s="94"/>
      <c r="O42" s="94"/>
      <c r="P42" s="94"/>
      <c r="Q42" s="94"/>
      <c r="R42" s="94"/>
      <c r="S42" s="94"/>
      <c r="T42" s="147"/>
      <c r="U42" s="148"/>
      <c r="V42" s="148"/>
      <c r="W42" s="148"/>
      <c r="X42" s="148"/>
      <c r="Y42" s="148"/>
      <c r="Z42" s="149"/>
      <c r="AA42" s="95"/>
      <c r="AB42" s="96"/>
      <c r="AC42" s="96"/>
      <c r="AD42" s="96"/>
      <c r="AE42" s="96"/>
      <c r="AF42" s="96"/>
      <c r="AG42" s="97"/>
      <c r="AH42" s="98"/>
      <c r="AI42" s="99"/>
      <c r="AJ42" s="99"/>
      <c r="AK42" s="99"/>
      <c r="AL42" s="99"/>
      <c r="AM42" s="100" t="s">
        <v>5</v>
      </c>
      <c r="AN42" s="100"/>
      <c r="AO42" s="100"/>
      <c r="AP42" s="99"/>
      <c r="AQ42" s="99"/>
      <c r="AR42" s="99"/>
      <c r="AS42" s="99"/>
      <c r="AT42" s="101"/>
      <c r="AU42" s="98"/>
      <c r="AV42" s="99"/>
      <c r="AW42" s="99"/>
      <c r="AX42" s="101"/>
      <c r="AY42" s="102">
        <f t="shared" si="3"/>
      </c>
      <c r="AZ42" s="103"/>
      <c r="BA42" s="103"/>
      <c r="BB42" s="103"/>
      <c r="BC42" s="103"/>
      <c r="BD42" s="103"/>
      <c r="BE42" s="104"/>
      <c r="BF42" s="81">
        <f t="shared" si="0"/>
      </c>
      <c r="BG42" s="82"/>
      <c r="BH42" s="82"/>
      <c r="BI42" s="82"/>
      <c r="BJ42" s="82"/>
      <c r="BK42" s="82"/>
      <c r="BL42" s="82"/>
      <c r="BM42" s="82"/>
      <c r="BN42" s="105"/>
      <c r="BO42" s="81">
        <f t="shared" si="1"/>
      </c>
      <c r="BP42" s="82"/>
      <c r="BQ42" s="82"/>
      <c r="BR42" s="82"/>
      <c r="BS42" s="82"/>
      <c r="BT42" s="82"/>
      <c r="BU42" s="82"/>
      <c r="BV42" s="82"/>
      <c r="BW42" s="105"/>
      <c r="BX42" s="81">
        <f t="shared" si="2"/>
      </c>
      <c r="BY42" s="82"/>
      <c r="BZ42" s="82"/>
      <c r="CA42" s="82"/>
      <c r="CB42" s="82"/>
      <c r="CC42" s="82"/>
      <c r="CD42" s="82"/>
      <c r="CE42" s="82"/>
      <c r="CF42" s="83"/>
      <c r="CG42" s="3"/>
      <c r="CH42" s="37"/>
    </row>
    <row r="43" spans="1:86" ht="18" customHeight="1">
      <c r="A43" s="130"/>
      <c r="B43" s="131"/>
      <c r="C43" s="131"/>
      <c r="D43" s="92"/>
      <c r="E43" s="92"/>
      <c r="F43" s="92"/>
      <c r="G43" s="92"/>
      <c r="H43" s="92"/>
      <c r="I43" s="92"/>
      <c r="J43" s="92"/>
      <c r="K43" s="93"/>
      <c r="L43" s="94"/>
      <c r="M43" s="94"/>
      <c r="N43" s="94"/>
      <c r="O43" s="94"/>
      <c r="P43" s="94"/>
      <c r="Q43" s="94"/>
      <c r="R43" s="94"/>
      <c r="S43" s="94"/>
      <c r="T43" s="147"/>
      <c r="U43" s="148"/>
      <c r="V43" s="148"/>
      <c r="W43" s="148"/>
      <c r="X43" s="148"/>
      <c r="Y43" s="148"/>
      <c r="Z43" s="149"/>
      <c r="AA43" s="95"/>
      <c r="AB43" s="96"/>
      <c r="AC43" s="96"/>
      <c r="AD43" s="96"/>
      <c r="AE43" s="96"/>
      <c r="AF43" s="96"/>
      <c r="AG43" s="97"/>
      <c r="AH43" s="98"/>
      <c r="AI43" s="99"/>
      <c r="AJ43" s="99"/>
      <c r="AK43" s="99"/>
      <c r="AL43" s="99"/>
      <c r="AM43" s="100" t="s">
        <v>5</v>
      </c>
      <c r="AN43" s="100"/>
      <c r="AO43" s="100"/>
      <c r="AP43" s="99"/>
      <c r="AQ43" s="99"/>
      <c r="AR43" s="99"/>
      <c r="AS43" s="99"/>
      <c r="AT43" s="101"/>
      <c r="AU43" s="98"/>
      <c r="AV43" s="99"/>
      <c r="AW43" s="99"/>
      <c r="AX43" s="101"/>
      <c r="AY43" s="102">
        <f t="shared" si="3"/>
      </c>
      <c r="AZ43" s="103"/>
      <c r="BA43" s="103"/>
      <c r="BB43" s="103"/>
      <c r="BC43" s="103"/>
      <c r="BD43" s="103"/>
      <c r="BE43" s="104"/>
      <c r="BF43" s="81">
        <f t="shared" si="0"/>
      </c>
      <c r="BG43" s="82"/>
      <c r="BH43" s="82"/>
      <c r="BI43" s="82"/>
      <c r="BJ43" s="82"/>
      <c r="BK43" s="82"/>
      <c r="BL43" s="82"/>
      <c r="BM43" s="82"/>
      <c r="BN43" s="105"/>
      <c r="BO43" s="81">
        <f t="shared" si="1"/>
      </c>
      <c r="BP43" s="82"/>
      <c r="BQ43" s="82"/>
      <c r="BR43" s="82"/>
      <c r="BS43" s="82"/>
      <c r="BT43" s="82"/>
      <c r="BU43" s="82"/>
      <c r="BV43" s="82"/>
      <c r="BW43" s="105"/>
      <c r="BX43" s="81">
        <f t="shared" si="2"/>
      </c>
      <c r="BY43" s="82"/>
      <c r="BZ43" s="82"/>
      <c r="CA43" s="82"/>
      <c r="CB43" s="82"/>
      <c r="CC43" s="82"/>
      <c r="CD43" s="82"/>
      <c r="CE43" s="82"/>
      <c r="CF43" s="83"/>
      <c r="CG43" s="3"/>
      <c r="CH43" s="37"/>
    </row>
    <row r="44" spans="1:86" ht="18" customHeight="1">
      <c r="A44" s="130"/>
      <c r="B44" s="131"/>
      <c r="C44" s="131"/>
      <c r="D44" s="92"/>
      <c r="E44" s="92"/>
      <c r="F44" s="92"/>
      <c r="G44" s="92"/>
      <c r="H44" s="92"/>
      <c r="I44" s="92"/>
      <c r="J44" s="92"/>
      <c r="K44" s="93"/>
      <c r="L44" s="94"/>
      <c r="M44" s="94"/>
      <c r="N44" s="94"/>
      <c r="O44" s="94"/>
      <c r="P44" s="94"/>
      <c r="Q44" s="94"/>
      <c r="R44" s="94"/>
      <c r="S44" s="94"/>
      <c r="T44" s="147"/>
      <c r="U44" s="148"/>
      <c r="V44" s="148"/>
      <c r="W44" s="148"/>
      <c r="X44" s="148"/>
      <c r="Y44" s="148"/>
      <c r="Z44" s="149"/>
      <c r="AA44" s="95"/>
      <c r="AB44" s="96"/>
      <c r="AC44" s="96"/>
      <c r="AD44" s="96"/>
      <c r="AE44" s="96"/>
      <c r="AF44" s="96"/>
      <c r="AG44" s="97"/>
      <c r="AH44" s="98"/>
      <c r="AI44" s="99"/>
      <c r="AJ44" s="99"/>
      <c r="AK44" s="99"/>
      <c r="AL44" s="99"/>
      <c r="AM44" s="100" t="s">
        <v>5</v>
      </c>
      <c r="AN44" s="100"/>
      <c r="AO44" s="100"/>
      <c r="AP44" s="99"/>
      <c r="AQ44" s="99"/>
      <c r="AR44" s="99"/>
      <c r="AS44" s="99"/>
      <c r="AT44" s="101"/>
      <c r="AU44" s="98"/>
      <c r="AV44" s="99"/>
      <c r="AW44" s="99"/>
      <c r="AX44" s="101"/>
      <c r="AY44" s="102">
        <f t="shared" si="3"/>
      </c>
      <c r="AZ44" s="103"/>
      <c r="BA44" s="103"/>
      <c r="BB44" s="103"/>
      <c r="BC44" s="103"/>
      <c r="BD44" s="103"/>
      <c r="BE44" s="104"/>
      <c r="BF44" s="81">
        <f t="shared" si="0"/>
      </c>
      <c r="BG44" s="82"/>
      <c r="BH44" s="82"/>
      <c r="BI44" s="82"/>
      <c r="BJ44" s="82"/>
      <c r="BK44" s="82"/>
      <c r="BL44" s="82"/>
      <c r="BM44" s="82"/>
      <c r="BN44" s="105"/>
      <c r="BO44" s="81">
        <f t="shared" si="1"/>
      </c>
      <c r="BP44" s="82"/>
      <c r="BQ44" s="82"/>
      <c r="BR44" s="82"/>
      <c r="BS44" s="82"/>
      <c r="BT44" s="82"/>
      <c r="BU44" s="82"/>
      <c r="BV44" s="82"/>
      <c r="BW44" s="105"/>
      <c r="BX44" s="81">
        <f t="shared" si="2"/>
      </c>
      <c r="BY44" s="82"/>
      <c r="BZ44" s="82"/>
      <c r="CA44" s="82"/>
      <c r="CB44" s="82"/>
      <c r="CC44" s="82"/>
      <c r="CD44" s="82"/>
      <c r="CE44" s="82"/>
      <c r="CF44" s="83"/>
      <c r="CG44" s="3"/>
      <c r="CH44" s="37"/>
    </row>
    <row r="45" spans="1:86" ht="18" customHeight="1">
      <c r="A45" s="130"/>
      <c r="B45" s="131"/>
      <c r="C45" s="131"/>
      <c r="D45" s="92"/>
      <c r="E45" s="92"/>
      <c r="F45" s="92"/>
      <c r="G45" s="92"/>
      <c r="H45" s="92"/>
      <c r="I45" s="92"/>
      <c r="J45" s="92"/>
      <c r="K45" s="93"/>
      <c r="L45" s="94"/>
      <c r="M45" s="94"/>
      <c r="N45" s="94"/>
      <c r="O45" s="94"/>
      <c r="P45" s="94"/>
      <c r="Q45" s="94"/>
      <c r="R45" s="94"/>
      <c r="S45" s="94"/>
      <c r="T45" s="147"/>
      <c r="U45" s="148"/>
      <c r="V45" s="148"/>
      <c r="W45" s="148"/>
      <c r="X45" s="148"/>
      <c r="Y45" s="148"/>
      <c r="Z45" s="149"/>
      <c r="AA45" s="95"/>
      <c r="AB45" s="96"/>
      <c r="AC45" s="96"/>
      <c r="AD45" s="96"/>
      <c r="AE45" s="96"/>
      <c r="AF45" s="96"/>
      <c r="AG45" s="97"/>
      <c r="AH45" s="98"/>
      <c r="AI45" s="99"/>
      <c r="AJ45" s="99"/>
      <c r="AK45" s="99"/>
      <c r="AL45" s="99"/>
      <c r="AM45" s="100" t="s">
        <v>5</v>
      </c>
      <c r="AN45" s="100"/>
      <c r="AO45" s="100"/>
      <c r="AP45" s="99"/>
      <c r="AQ45" s="99"/>
      <c r="AR45" s="99"/>
      <c r="AS45" s="99"/>
      <c r="AT45" s="101"/>
      <c r="AU45" s="98"/>
      <c r="AV45" s="99"/>
      <c r="AW45" s="99"/>
      <c r="AX45" s="101"/>
      <c r="AY45" s="102">
        <f t="shared" si="3"/>
      </c>
      <c r="AZ45" s="103"/>
      <c r="BA45" s="103"/>
      <c r="BB45" s="103"/>
      <c r="BC45" s="103"/>
      <c r="BD45" s="103"/>
      <c r="BE45" s="104"/>
      <c r="BF45" s="81">
        <f t="shared" si="0"/>
      </c>
      <c r="BG45" s="82"/>
      <c r="BH45" s="82"/>
      <c r="BI45" s="82"/>
      <c r="BJ45" s="82"/>
      <c r="BK45" s="82"/>
      <c r="BL45" s="82"/>
      <c r="BM45" s="82"/>
      <c r="BN45" s="105"/>
      <c r="BO45" s="81">
        <f t="shared" si="1"/>
      </c>
      <c r="BP45" s="82"/>
      <c r="BQ45" s="82"/>
      <c r="BR45" s="82"/>
      <c r="BS45" s="82"/>
      <c r="BT45" s="82"/>
      <c r="BU45" s="82"/>
      <c r="BV45" s="82"/>
      <c r="BW45" s="105"/>
      <c r="BX45" s="81">
        <f t="shared" si="2"/>
      </c>
      <c r="BY45" s="82"/>
      <c r="BZ45" s="82"/>
      <c r="CA45" s="82"/>
      <c r="CB45" s="82"/>
      <c r="CC45" s="82"/>
      <c r="CD45" s="82"/>
      <c r="CE45" s="82"/>
      <c r="CF45" s="83"/>
      <c r="CG45" s="3"/>
      <c r="CH45" s="37"/>
    </row>
    <row r="46" spans="1:86" ht="18" customHeight="1">
      <c r="A46" s="130"/>
      <c r="B46" s="131"/>
      <c r="C46" s="131"/>
      <c r="D46" s="92"/>
      <c r="E46" s="92"/>
      <c r="F46" s="92"/>
      <c r="G46" s="92"/>
      <c r="H46" s="92"/>
      <c r="I46" s="92"/>
      <c r="J46" s="92"/>
      <c r="K46" s="93"/>
      <c r="L46" s="94"/>
      <c r="M46" s="94"/>
      <c r="N46" s="94"/>
      <c r="O46" s="94"/>
      <c r="P46" s="94"/>
      <c r="Q46" s="94"/>
      <c r="R46" s="94"/>
      <c r="S46" s="94"/>
      <c r="T46" s="147"/>
      <c r="U46" s="148"/>
      <c r="V46" s="148"/>
      <c r="W46" s="148"/>
      <c r="X46" s="148"/>
      <c r="Y46" s="148"/>
      <c r="Z46" s="149"/>
      <c r="AA46" s="95"/>
      <c r="AB46" s="96"/>
      <c r="AC46" s="96"/>
      <c r="AD46" s="96"/>
      <c r="AE46" s="96"/>
      <c r="AF46" s="96"/>
      <c r="AG46" s="97"/>
      <c r="AH46" s="98"/>
      <c r="AI46" s="99"/>
      <c r="AJ46" s="99"/>
      <c r="AK46" s="99"/>
      <c r="AL46" s="99"/>
      <c r="AM46" s="100" t="s">
        <v>5</v>
      </c>
      <c r="AN46" s="100"/>
      <c r="AO46" s="100"/>
      <c r="AP46" s="99"/>
      <c r="AQ46" s="99"/>
      <c r="AR46" s="99"/>
      <c r="AS46" s="99"/>
      <c r="AT46" s="101"/>
      <c r="AU46" s="98"/>
      <c r="AV46" s="99"/>
      <c r="AW46" s="99"/>
      <c r="AX46" s="101"/>
      <c r="AY46" s="102">
        <f t="shared" si="3"/>
      </c>
      <c r="AZ46" s="103"/>
      <c r="BA46" s="103"/>
      <c r="BB46" s="103"/>
      <c r="BC46" s="103"/>
      <c r="BD46" s="103"/>
      <c r="BE46" s="104"/>
      <c r="BF46" s="81">
        <f t="shared" si="0"/>
      </c>
      <c r="BG46" s="82"/>
      <c r="BH46" s="82"/>
      <c r="BI46" s="82"/>
      <c r="BJ46" s="82"/>
      <c r="BK46" s="82"/>
      <c r="BL46" s="82"/>
      <c r="BM46" s="82"/>
      <c r="BN46" s="105"/>
      <c r="BO46" s="81">
        <f t="shared" si="1"/>
      </c>
      <c r="BP46" s="82"/>
      <c r="BQ46" s="82"/>
      <c r="BR46" s="82"/>
      <c r="BS46" s="82"/>
      <c r="BT46" s="82"/>
      <c r="BU46" s="82"/>
      <c r="BV46" s="82"/>
      <c r="BW46" s="105"/>
      <c r="BX46" s="81">
        <f t="shared" si="2"/>
      </c>
      <c r="BY46" s="82"/>
      <c r="BZ46" s="82"/>
      <c r="CA46" s="82"/>
      <c r="CB46" s="82"/>
      <c r="CC46" s="82"/>
      <c r="CD46" s="82"/>
      <c r="CE46" s="82"/>
      <c r="CF46" s="83"/>
      <c r="CG46" s="3"/>
      <c r="CH46" s="37"/>
    </row>
    <row r="47" spans="1:99" ht="18" customHeight="1">
      <c r="A47" s="130"/>
      <c r="B47" s="131"/>
      <c r="C47" s="131"/>
      <c r="D47" s="92"/>
      <c r="E47" s="92"/>
      <c r="F47" s="92"/>
      <c r="G47" s="92"/>
      <c r="H47" s="92"/>
      <c r="I47" s="92"/>
      <c r="J47" s="92"/>
      <c r="K47" s="93"/>
      <c r="L47" s="94"/>
      <c r="M47" s="94"/>
      <c r="N47" s="94"/>
      <c r="O47" s="94"/>
      <c r="P47" s="94"/>
      <c r="Q47" s="94"/>
      <c r="R47" s="94"/>
      <c r="S47" s="94"/>
      <c r="T47" s="147"/>
      <c r="U47" s="148"/>
      <c r="V47" s="148"/>
      <c r="W47" s="148"/>
      <c r="X47" s="148"/>
      <c r="Y47" s="148"/>
      <c r="Z47" s="149"/>
      <c r="AA47" s="95"/>
      <c r="AB47" s="96"/>
      <c r="AC47" s="96"/>
      <c r="AD47" s="96"/>
      <c r="AE47" s="96"/>
      <c r="AF47" s="96"/>
      <c r="AG47" s="97"/>
      <c r="AH47" s="98"/>
      <c r="AI47" s="99"/>
      <c r="AJ47" s="99"/>
      <c r="AK47" s="99"/>
      <c r="AL47" s="99"/>
      <c r="AM47" s="100" t="s">
        <v>5</v>
      </c>
      <c r="AN47" s="100"/>
      <c r="AO47" s="100"/>
      <c r="AP47" s="99"/>
      <c r="AQ47" s="99"/>
      <c r="AR47" s="99"/>
      <c r="AS47" s="99"/>
      <c r="AT47" s="101"/>
      <c r="AU47" s="98"/>
      <c r="AV47" s="99"/>
      <c r="AW47" s="99"/>
      <c r="AX47" s="101"/>
      <c r="AY47" s="102">
        <f t="shared" si="3"/>
      </c>
      <c r="AZ47" s="103"/>
      <c r="BA47" s="103"/>
      <c r="BB47" s="103"/>
      <c r="BC47" s="103"/>
      <c r="BD47" s="103"/>
      <c r="BE47" s="104"/>
      <c r="BF47" s="81">
        <f t="shared" si="0"/>
      </c>
      <c r="BG47" s="82"/>
      <c r="BH47" s="82"/>
      <c r="BI47" s="82"/>
      <c r="BJ47" s="82"/>
      <c r="BK47" s="82"/>
      <c r="BL47" s="82"/>
      <c r="BM47" s="82"/>
      <c r="BN47" s="105"/>
      <c r="BO47" s="81">
        <f t="shared" si="1"/>
      </c>
      <c r="BP47" s="82"/>
      <c r="BQ47" s="82"/>
      <c r="BR47" s="82"/>
      <c r="BS47" s="82"/>
      <c r="BT47" s="82"/>
      <c r="BU47" s="82"/>
      <c r="BV47" s="82"/>
      <c r="BW47" s="105"/>
      <c r="BX47" s="81">
        <f t="shared" si="2"/>
      </c>
      <c r="BY47" s="82"/>
      <c r="BZ47" s="82"/>
      <c r="CA47" s="82"/>
      <c r="CB47" s="82"/>
      <c r="CC47" s="82"/>
      <c r="CD47" s="82"/>
      <c r="CE47" s="82"/>
      <c r="CF47" s="83"/>
      <c r="CG47" s="3"/>
      <c r="CH47" s="37"/>
      <c r="CI47" s="75"/>
      <c r="CJ47" s="75"/>
      <c r="CK47" s="75"/>
      <c r="CL47" s="75"/>
      <c r="CM47" s="75"/>
      <c r="CN47" s="75"/>
      <c r="CO47" s="75"/>
      <c r="CP47" s="5"/>
      <c r="CQ47" s="41"/>
      <c r="CR47" s="41"/>
      <c r="CS47" s="41"/>
      <c r="CT47" s="41"/>
      <c r="CU47" s="41"/>
    </row>
    <row r="48" spans="1:99" ht="18" customHeight="1">
      <c r="A48" s="130"/>
      <c r="B48" s="131"/>
      <c r="C48" s="131"/>
      <c r="D48" s="92"/>
      <c r="E48" s="92"/>
      <c r="F48" s="92"/>
      <c r="G48" s="92"/>
      <c r="H48" s="92"/>
      <c r="I48" s="92"/>
      <c r="J48" s="92"/>
      <c r="K48" s="93"/>
      <c r="L48" s="94"/>
      <c r="M48" s="94"/>
      <c r="N48" s="94"/>
      <c r="O48" s="94"/>
      <c r="P48" s="94"/>
      <c r="Q48" s="94"/>
      <c r="R48" s="94"/>
      <c r="S48" s="94"/>
      <c r="T48" s="147"/>
      <c r="U48" s="148"/>
      <c r="V48" s="148"/>
      <c r="W48" s="148"/>
      <c r="X48" s="148"/>
      <c r="Y48" s="148"/>
      <c r="Z48" s="149"/>
      <c r="AA48" s="95"/>
      <c r="AB48" s="96"/>
      <c r="AC48" s="96"/>
      <c r="AD48" s="96"/>
      <c r="AE48" s="96"/>
      <c r="AF48" s="96"/>
      <c r="AG48" s="97"/>
      <c r="AH48" s="98"/>
      <c r="AI48" s="99"/>
      <c r="AJ48" s="99"/>
      <c r="AK48" s="99"/>
      <c r="AL48" s="99"/>
      <c r="AM48" s="100" t="s">
        <v>5</v>
      </c>
      <c r="AN48" s="100"/>
      <c r="AO48" s="100"/>
      <c r="AP48" s="99"/>
      <c r="AQ48" s="99"/>
      <c r="AR48" s="99"/>
      <c r="AS48" s="99"/>
      <c r="AT48" s="101"/>
      <c r="AU48" s="98"/>
      <c r="AV48" s="99"/>
      <c r="AW48" s="99"/>
      <c r="AX48" s="101"/>
      <c r="AY48" s="102">
        <f t="shared" si="3"/>
      </c>
      <c r="AZ48" s="103"/>
      <c r="BA48" s="103"/>
      <c r="BB48" s="103"/>
      <c r="BC48" s="103"/>
      <c r="BD48" s="103"/>
      <c r="BE48" s="104"/>
      <c r="BF48" s="81">
        <f t="shared" si="0"/>
      </c>
      <c r="BG48" s="82"/>
      <c r="BH48" s="82"/>
      <c r="BI48" s="82"/>
      <c r="BJ48" s="82"/>
      <c r="BK48" s="82"/>
      <c r="BL48" s="82"/>
      <c r="BM48" s="82"/>
      <c r="BN48" s="105"/>
      <c r="BO48" s="81">
        <f t="shared" si="1"/>
      </c>
      <c r="BP48" s="82"/>
      <c r="BQ48" s="82"/>
      <c r="BR48" s="82"/>
      <c r="BS48" s="82"/>
      <c r="BT48" s="82"/>
      <c r="BU48" s="82"/>
      <c r="BV48" s="82"/>
      <c r="BW48" s="105"/>
      <c r="BX48" s="81">
        <f t="shared" si="2"/>
      </c>
      <c r="BY48" s="82"/>
      <c r="BZ48" s="82"/>
      <c r="CA48" s="82"/>
      <c r="CB48" s="82"/>
      <c r="CC48" s="82"/>
      <c r="CD48" s="82"/>
      <c r="CE48" s="82"/>
      <c r="CF48" s="83"/>
      <c r="CG48" s="3"/>
      <c r="CH48" s="37"/>
      <c r="CI48" s="84"/>
      <c r="CJ48" s="75"/>
      <c r="CK48" s="75"/>
      <c r="CL48" s="75"/>
      <c r="CM48" s="75"/>
      <c r="CN48" s="75"/>
      <c r="CO48" s="75"/>
      <c r="CP48" s="5"/>
      <c r="CQ48" s="41"/>
      <c r="CR48" s="41"/>
      <c r="CS48" s="41"/>
      <c r="CT48" s="41"/>
      <c r="CU48" s="41"/>
    </row>
    <row r="49" spans="1:99" ht="18" customHeight="1" thickBot="1">
      <c r="A49" s="133"/>
      <c r="B49" s="134"/>
      <c r="C49" s="134"/>
      <c r="D49" s="85"/>
      <c r="E49" s="85"/>
      <c r="F49" s="85"/>
      <c r="G49" s="85"/>
      <c r="H49" s="85"/>
      <c r="I49" s="85"/>
      <c r="J49" s="85"/>
      <c r="K49" s="86"/>
      <c r="L49" s="87"/>
      <c r="M49" s="87"/>
      <c r="N49" s="87"/>
      <c r="O49" s="87"/>
      <c r="P49" s="87"/>
      <c r="Q49" s="87"/>
      <c r="R49" s="87"/>
      <c r="S49" s="87"/>
      <c r="T49" s="197"/>
      <c r="U49" s="198"/>
      <c r="V49" s="198"/>
      <c r="W49" s="198"/>
      <c r="X49" s="198"/>
      <c r="Y49" s="198"/>
      <c r="Z49" s="199"/>
      <c r="AA49" s="88"/>
      <c r="AB49" s="89"/>
      <c r="AC49" s="89"/>
      <c r="AD49" s="89"/>
      <c r="AE49" s="89"/>
      <c r="AF49" s="89"/>
      <c r="AG49" s="90"/>
      <c r="AH49" s="76"/>
      <c r="AI49" s="77"/>
      <c r="AJ49" s="77"/>
      <c r="AK49" s="77"/>
      <c r="AL49" s="77"/>
      <c r="AM49" s="91" t="s">
        <v>5</v>
      </c>
      <c r="AN49" s="91"/>
      <c r="AO49" s="91"/>
      <c r="AP49" s="77"/>
      <c r="AQ49" s="77"/>
      <c r="AR49" s="77"/>
      <c r="AS49" s="77"/>
      <c r="AT49" s="78"/>
      <c r="AU49" s="76"/>
      <c r="AV49" s="77"/>
      <c r="AW49" s="77"/>
      <c r="AX49" s="78"/>
      <c r="AY49" s="68">
        <f t="shared" si="3"/>
      </c>
      <c r="AZ49" s="69"/>
      <c r="BA49" s="69"/>
      <c r="BB49" s="69"/>
      <c r="BC49" s="69"/>
      <c r="BD49" s="69"/>
      <c r="BE49" s="70"/>
      <c r="BF49" s="71">
        <f t="shared" si="0"/>
      </c>
      <c r="BG49" s="72"/>
      <c r="BH49" s="72"/>
      <c r="BI49" s="72"/>
      <c r="BJ49" s="72"/>
      <c r="BK49" s="72"/>
      <c r="BL49" s="72"/>
      <c r="BM49" s="72"/>
      <c r="BN49" s="73"/>
      <c r="BO49" s="71">
        <f t="shared" si="1"/>
      </c>
      <c r="BP49" s="72"/>
      <c r="BQ49" s="72"/>
      <c r="BR49" s="72"/>
      <c r="BS49" s="72"/>
      <c r="BT49" s="72"/>
      <c r="BU49" s="72"/>
      <c r="BV49" s="72"/>
      <c r="BW49" s="73"/>
      <c r="BX49" s="71">
        <f t="shared" si="2"/>
      </c>
      <c r="BY49" s="72"/>
      <c r="BZ49" s="72"/>
      <c r="CA49" s="72"/>
      <c r="CB49" s="72"/>
      <c r="CC49" s="72"/>
      <c r="CD49" s="72"/>
      <c r="CE49" s="72"/>
      <c r="CF49" s="74"/>
      <c r="CG49" s="3"/>
      <c r="CH49" s="38"/>
      <c r="CI49" s="75"/>
      <c r="CJ49" s="75"/>
      <c r="CK49" s="75"/>
      <c r="CL49" s="75"/>
      <c r="CM49" s="75"/>
      <c r="CN49" s="75"/>
      <c r="CO49" s="75"/>
      <c r="CP49" s="4"/>
      <c r="CQ49" s="75"/>
      <c r="CR49" s="75"/>
      <c r="CS49" s="75"/>
      <c r="CT49" s="75"/>
      <c r="CU49" s="75"/>
    </row>
    <row r="50" spans="1:102" ht="18" customHeight="1" thickBot="1">
      <c r="A50" s="61" t="s">
        <v>6</v>
      </c>
      <c r="B50" s="62"/>
      <c r="C50" s="62"/>
      <c r="D50" s="62"/>
      <c r="E50" s="62"/>
      <c r="F50" s="62"/>
      <c r="G50" s="62"/>
      <c r="H50" s="62"/>
      <c r="I50" s="62"/>
      <c r="J50" s="62"/>
      <c r="K50" s="63"/>
      <c r="L50" s="64"/>
      <c r="M50" s="64"/>
      <c r="N50" s="64"/>
      <c r="O50" s="64"/>
      <c r="P50" s="64"/>
      <c r="Q50" s="64"/>
      <c r="R50" s="64"/>
      <c r="S50" s="64"/>
      <c r="T50" s="65"/>
      <c r="U50" s="66"/>
      <c r="V50" s="66"/>
      <c r="W50" s="66"/>
      <c r="X50" s="66"/>
      <c r="Y50" s="66"/>
      <c r="Z50" s="67"/>
      <c r="AA50" s="65"/>
      <c r="AB50" s="66"/>
      <c r="AC50" s="66"/>
      <c r="AD50" s="66"/>
      <c r="AE50" s="66"/>
      <c r="AF50" s="66"/>
      <c r="AG50" s="67"/>
      <c r="AH50" s="65"/>
      <c r="AI50" s="66"/>
      <c r="AJ50" s="66"/>
      <c r="AK50" s="66"/>
      <c r="AL50" s="66"/>
      <c r="AM50" s="7"/>
      <c r="AN50" s="6"/>
      <c r="AO50" s="6"/>
      <c r="AP50" s="66"/>
      <c r="AQ50" s="66"/>
      <c r="AR50" s="66"/>
      <c r="AS50" s="66"/>
      <c r="AT50" s="67"/>
      <c r="AU50" s="65"/>
      <c r="AV50" s="66"/>
      <c r="AW50" s="66"/>
      <c r="AX50" s="67"/>
      <c r="AY50" s="44"/>
      <c r="AZ50" s="45"/>
      <c r="BA50" s="45"/>
      <c r="BB50" s="45"/>
      <c r="BC50" s="45"/>
      <c r="BD50" s="45"/>
      <c r="BE50" s="46"/>
      <c r="BF50" s="49">
        <f>SUM(BF4:BN49)</f>
        <v>0</v>
      </c>
      <c r="BG50" s="50"/>
      <c r="BH50" s="50"/>
      <c r="BI50" s="50"/>
      <c r="BJ50" s="50"/>
      <c r="BK50" s="50"/>
      <c r="BL50" s="50"/>
      <c r="BM50" s="47" t="s">
        <v>19</v>
      </c>
      <c r="BN50" s="48"/>
      <c r="BO50" s="49">
        <f>SUM(BO4:BW49)</f>
        <v>0</v>
      </c>
      <c r="BP50" s="50"/>
      <c r="BQ50" s="50"/>
      <c r="BR50" s="50"/>
      <c r="BS50" s="50"/>
      <c r="BT50" s="50"/>
      <c r="BU50" s="50"/>
      <c r="BV50" s="47" t="s">
        <v>20</v>
      </c>
      <c r="BW50" s="48"/>
      <c r="BX50" s="49">
        <f>SUM(BX4:CF49)</f>
        <v>0</v>
      </c>
      <c r="BY50" s="50"/>
      <c r="BZ50" s="50"/>
      <c r="CA50" s="50"/>
      <c r="CB50" s="50"/>
      <c r="CC50" s="50"/>
      <c r="CD50" s="50"/>
      <c r="CE50" s="47" t="s">
        <v>21</v>
      </c>
      <c r="CF50" s="80"/>
      <c r="CG50" s="3"/>
      <c r="CL50" s="75"/>
      <c r="CM50" s="79"/>
      <c r="CN50" s="79"/>
      <c r="CO50" s="79"/>
      <c r="CP50" s="79"/>
      <c r="CQ50" s="79"/>
      <c r="CR50" s="79"/>
      <c r="CT50" s="41"/>
      <c r="CU50" s="42"/>
      <c r="CV50" s="42"/>
      <c r="CW50" s="42"/>
      <c r="CX50" s="42"/>
    </row>
    <row r="51" ht="9" customHeight="1"/>
    <row r="52" spans="1:64" ht="19.5" customHeight="1" thickBot="1">
      <c r="A52" s="204" t="s">
        <v>47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</row>
    <row r="53" spans="1:64" ht="19.5" customHeight="1">
      <c r="A53" s="205" t="s">
        <v>32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 t="s">
        <v>33</v>
      </c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 t="s">
        <v>34</v>
      </c>
      <c r="BE53" s="206"/>
      <c r="BF53" s="206"/>
      <c r="BG53" s="206"/>
      <c r="BH53" s="206"/>
      <c r="BI53" s="206"/>
      <c r="BJ53" s="206"/>
      <c r="BK53" s="206"/>
      <c r="BL53" s="207"/>
    </row>
    <row r="54" spans="1:64" ht="19.5" customHeight="1">
      <c r="A54" s="208" t="s">
        <v>35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10" t="s">
        <v>38</v>
      </c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1">
        <f>SUM(BF50,BO50,BX50)</f>
        <v>0</v>
      </c>
      <c r="BE54" s="212"/>
      <c r="BF54" s="212"/>
      <c r="BG54" s="212"/>
      <c r="BH54" s="212"/>
      <c r="BI54" s="212"/>
      <c r="BJ54" s="212"/>
      <c r="BK54" s="213"/>
      <c r="BL54" s="214"/>
    </row>
    <row r="55" spans="1:64" ht="19.5" customHeight="1">
      <c r="A55" s="208" t="s">
        <v>25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10" t="s">
        <v>39</v>
      </c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1">
        <f>BF50</f>
        <v>0</v>
      </c>
      <c r="BE55" s="212"/>
      <c r="BF55" s="212"/>
      <c r="BG55" s="212"/>
      <c r="BH55" s="212"/>
      <c r="BI55" s="212"/>
      <c r="BJ55" s="212"/>
      <c r="BK55" s="213"/>
      <c r="BL55" s="214"/>
    </row>
    <row r="56" spans="1:64" ht="19.5" customHeight="1">
      <c r="A56" s="208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10" t="s">
        <v>31</v>
      </c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1">
        <f>BF50</f>
        <v>0</v>
      </c>
      <c r="BE56" s="212"/>
      <c r="BF56" s="212"/>
      <c r="BG56" s="212"/>
      <c r="BH56" s="212"/>
      <c r="BI56" s="212"/>
      <c r="BJ56" s="212"/>
      <c r="BK56" s="213"/>
      <c r="BL56" s="214"/>
    </row>
    <row r="57" spans="1:64" ht="19.5" customHeight="1">
      <c r="A57" s="208" t="s">
        <v>29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10" t="s">
        <v>40</v>
      </c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1">
        <f>BO50</f>
        <v>0</v>
      </c>
      <c r="BE57" s="212"/>
      <c r="BF57" s="212"/>
      <c r="BG57" s="212"/>
      <c r="BH57" s="212"/>
      <c r="BI57" s="212"/>
      <c r="BJ57" s="212"/>
      <c r="BK57" s="213"/>
      <c r="BL57" s="214"/>
    </row>
    <row r="58" spans="1:64" ht="19.5" customHeight="1" thickBot="1">
      <c r="A58" s="215" t="s">
        <v>30</v>
      </c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7" t="s">
        <v>36</v>
      </c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8">
        <f>SUM(BD55,BD57)</f>
        <v>0</v>
      </c>
      <c r="BE58" s="219"/>
      <c r="BF58" s="219"/>
      <c r="BG58" s="219"/>
      <c r="BH58" s="219"/>
      <c r="BI58" s="219"/>
      <c r="BJ58" s="219"/>
      <c r="BK58" s="220"/>
      <c r="BL58" s="221"/>
    </row>
    <row r="59" ht="10.5" customHeight="1" thickBot="1"/>
    <row r="60" spans="1:84" ht="22.5" customHeight="1">
      <c r="A60" s="9"/>
      <c r="B60" s="10" t="s">
        <v>15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3"/>
    </row>
    <row r="61" spans="1:84" ht="22.5" customHeight="1">
      <c r="A61" s="14"/>
      <c r="B61" s="15" t="s">
        <v>7</v>
      </c>
      <c r="C61" s="15"/>
      <c r="D61" s="15"/>
      <c r="E61" s="15"/>
      <c r="F61" s="15"/>
      <c r="G61" s="43" t="s">
        <v>23</v>
      </c>
      <c r="H61" s="43"/>
      <c r="I61" s="43"/>
      <c r="J61" s="43"/>
      <c r="K61" s="43"/>
      <c r="L61" s="43"/>
      <c r="M61" s="43"/>
      <c r="N61" s="43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3"/>
      <c r="AP61" s="15"/>
      <c r="AQ61" s="3"/>
      <c r="AR61" s="16"/>
      <c r="AS61" s="16"/>
      <c r="AT61" s="16"/>
      <c r="AU61" s="34" t="s">
        <v>22</v>
      </c>
      <c r="AV61" s="34"/>
      <c r="AW61" s="34"/>
      <c r="AX61" s="34"/>
      <c r="AY61" s="34"/>
      <c r="AZ61" s="34"/>
      <c r="BA61" s="33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17"/>
    </row>
    <row r="62" spans="1:84" ht="22.5" customHeight="1">
      <c r="A62" s="14"/>
      <c r="B62" s="15"/>
      <c r="C62" s="15"/>
      <c r="D62" s="15"/>
      <c r="E62" s="15"/>
      <c r="F62" s="15"/>
      <c r="G62" s="39" t="s">
        <v>16</v>
      </c>
      <c r="H62" s="39"/>
      <c r="I62" s="39"/>
      <c r="J62" s="39"/>
      <c r="K62" s="39"/>
      <c r="L62" s="39"/>
      <c r="M62" s="39"/>
      <c r="N62" s="39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3"/>
      <c r="AP62" s="15"/>
      <c r="AQ62" s="15"/>
      <c r="AR62" s="15"/>
      <c r="AS62" s="15"/>
      <c r="AT62" s="15"/>
      <c r="AU62" s="53" t="s">
        <v>18</v>
      </c>
      <c r="AV62" s="54"/>
      <c r="AW62" s="54"/>
      <c r="AX62" s="54"/>
      <c r="AY62" s="54"/>
      <c r="AZ62" s="54"/>
      <c r="BA62" s="55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17"/>
    </row>
    <row r="63" spans="1:84" ht="22.5" customHeight="1">
      <c r="A63" s="14"/>
      <c r="B63" s="15"/>
      <c r="C63" s="15"/>
      <c r="D63" s="15"/>
      <c r="E63" s="15"/>
      <c r="F63" s="15"/>
      <c r="G63" s="39" t="s">
        <v>0</v>
      </c>
      <c r="H63" s="39"/>
      <c r="I63" s="39"/>
      <c r="J63" s="39"/>
      <c r="K63" s="39"/>
      <c r="L63" s="39"/>
      <c r="M63" s="39"/>
      <c r="N63" s="39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3"/>
      <c r="AP63" s="15"/>
      <c r="AQ63" s="15"/>
      <c r="AR63" s="15"/>
      <c r="AS63" s="15"/>
      <c r="AT63" s="15"/>
      <c r="AU63" s="56"/>
      <c r="AV63" s="57"/>
      <c r="AW63" s="57"/>
      <c r="AX63" s="57"/>
      <c r="AY63" s="57"/>
      <c r="AZ63" s="57"/>
      <c r="BA63" s="58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17"/>
    </row>
    <row r="64" spans="1:84" ht="22.5" customHeight="1">
      <c r="A64" s="14"/>
      <c r="B64" s="15"/>
      <c r="C64" s="15"/>
      <c r="D64" s="15"/>
      <c r="E64" s="15"/>
      <c r="F64" s="15"/>
      <c r="G64" s="39" t="s">
        <v>17</v>
      </c>
      <c r="H64" s="39"/>
      <c r="I64" s="39"/>
      <c r="J64" s="39"/>
      <c r="K64" s="39"/>
      <c r="L64" s="39"/>
      <c r="M64" s="39"/>
      <c r="N64" s="39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3"/>
      <c r="AP64" s="15"/>
      <c r="AQ64" s="15"/>
      <c r="AR64" s="15"/>
      <c r="AS64" s="15"/>
      <c r="AT64" s="15"/>
      <c r="AU64" s="15"/>
      <c r="AV64" s="16"/>
      <c r="AW64" s="16"/>
      <c r="AX64" s="16"/>
      <c r="AY64" s="16"/>
      <c r="AZ64" s="16"/>
      <c r="BA64" s="23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2"/>
      <c r="CD64" s="32"/>
      <c r="CE64" s="32"/>
      <c r="CF64" s="17"/>
    </row>
    <row r="65" spans="1:84" ht="7.5" customHeight="1" thickBot="1">
      <c r="A65" s="18"/>
      <c r="B65" s="19"/>
      <c r="C65" s="19"/>
      <c r="D65" s="19"/>
      <c r="E65" s="19"/>
      <c r="F65" s="19"/>
      <c r="G65" s="19"/>
      <c r="H65" s="19"/>
      <c r="I65" s="28"/>
      <c r="J65" s="28"/>
      <c r="K65" s="28"/>
      <c r="L65" s="28"/>
      <c r="M65" s="28"/>
      <c r="N65" s="20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0"/>
      <c r="AP65" s="19"/>
      <c r="AQ65" s="19"/>
      <c r="AR65" s="19"/>
      <c r="AS65" s="19"/>
      <c r="AT65" s="19"/>
      <c r="AU65" s="19"/>
      <c r="AV65" s="28"/>
      <c r="AW65" s="28"/>
      <c r="AX65" s="28"/>
      <c r="AY65" s="28"/>
      <c r="AZ65" s="28"/>
      <c r="BA65" s="21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30"/>
      <c r="CD65" s="30"/>
      <c r="CE65" s="30"/>
      <c r="CF65" s="22"/>
    </row>
    <row r="66" spans="1:86" s="25" customFormat="1" ht="15" customHeight="1">
      <c r="A66" s="24" t="s">
        <v>46</v>
      </c>
      <c r="C66" s="1"/>
      <c r="CH66" s="26"/>
    </row>
    <row r="67" spans="1:86" s="25" customFormat="1" ht="15" customHeight="1">
      <c r="A67" s="24" t="s">
        <v>41</v>
      </c>
      <c r="C67" s="1"/>
      <c r="CH67" s="26"/>
    </row>
    <row r="68" spans="1:86" s="25" customFormat="1" ht="15" customHeight="1">
      <c r="A68" s="24" t="s">
        <v>42</v>
      </c>
      <c r="C68" s="1"/>
      <c r="CH68" s="26"/>
    </row>
    <row r="69" spans="1:86" s="25" customFormat="1" ht="15" customHeight="1">
      <c r="A69" s="24" t="s">
        <v>43</v>
      </c>
      <c r="C69" s="1"/>
      <c r="CH69" s="26"/>
    </row>
    <row r="70" spans="1:86" s="25" customFormat="1" ht="15" customHeight="1">
      <c r="A70" s="24" t="s">
        <v>44</v>
      </c>
      <c r="C70" s="1"/>
      <c r="CH70" s="26"/>
    </row>
    <row r="71" spans="1:86" s="25" customFormat="1" ht="15" customHeight="1">
      <c r="A71" s="24" t="s">
        <v>45</v>
      </c>
      <c r="C71" s="1"/>
      <c r="CH71" s="26"/>
    </row>
  </sheetData>
  <sheetProtection formatCells="0" formatColumns="0" formatRows="0" insertColumns="0" insertRows="0" deleteColumns="0" deleteRows="0"/>
  <mergeCells count="624">
    <mergeCell ref="A57:P57"/>
    <mergeCell ref="Q57:BC57"/>
    <mergeCell ref="BD57:BJ57"/>
    <mergeCell ref="BK57:BL57"/>
    <mergeCell ref="A58:P58"/>
    <mergeCell ref="Q58:BC58"/>
    <mergeCell ref="BD58:BJ58"/>
    <mergeCell ref="BK58:BL58"/>
    <mergeCell ref="A55:P56"/>
    <mergeCell ref="Q55:BC55"/>
    <mergeCell ref="BD55:BJ55"/>
    <mergeCell ref="BK55:BL55"/>
    <mergeCell ref="Q56:BC56"/>
    <mergeCell ref="BD56:BJ56"/>
    <mergeCell ref="BK56:BL56"/>
    <mergeCell ref="A52:BL52"/>
    <mergeCell ref="A53:P53"/>
    <mergeCell ref="Q53:BC53"/>
    <mergeCell ref="BD53:BL53"/>
    <mergeCell ref="A54:P54"/>
    <mergeCell ref="Q54:BC54"/>
    <mergeCell ref="BD54:BJ54"/>
    <mergeCell ref="BK54:BL54"/>
    <mergeCell ref="BO45:BW45"/>
    <mergeCell ref="BO46:BW46"/>
    <mergeCell ref="BO47:BW47"/>
    <mergeCell ref="BO48:BW48"/>
    <mergeCell ref="BO49:BW49"/>
    <mergeCell ref="BO50:BU50"/>
    <mergeCell ref="BV50:BW50"/>
    <mergeCell ref="BO39:BW39"/>
    <mergeCell ref="BO40:BW40"/>
    <mergeCell ref="BO41:BW41"/>
    <mergeCell ref="BO42:BW42"/>
    <mergeCell ref="BO43:BW43"/>
    <mergeCell ref="BO44:BW44"/>
    <mergeCell ref="BO33:BW33"/>
    <mergeCell ref="BO34:BW34"/>
    <mergeCell ref="BO35:BW35"/>
    <mergeCell ref="BO36:BW36"/>
    <mergeCell ref="BO37:BW37"/>
    <mergeCell ref="BO38:BW38"/>
    <mergeCell ref="BO27:BW27"/>
    <mergeCell ref="BO28:BW28"/>
    <mergeCell ref="BO29:BW29"/>
    <mergeCell ref="BO30:BW30"/>
    <mergeCell ref="BO31:BW31"/>
    <mergeCell ref="BO32:BW32"/>
    <mergeCell ref="BO21:BW21"/>
    <mergeCell ref="BO22:BW22"/>
    <mergeCell ref="BO23:BW23"/>
    <mergeCell ref="BO24:BW24"/>
    <mergeCell ref="BO25:BW25"/>
    <mergeCell ref="BO26:BW26"/>
    <mergeCell ref="BO15:BW15"/>
    <mergeCell ref="BO16:BW16"/>
    <mergeCell ref="BO17:BW17"/>
    <mergeCell ref="BO18:BW18"/>
    <mergeCell ref="BO19:BW19"/>
    <mergeCell ref="BO20:BW20"/>
    <mergeCell ref="BO9:BW9"/>
    <mergeCell ref="BO10:BW10"/>
    <mergeCell ref="BO11:BW11"/>
    <mergeCell ref="BO12:BW12"/>
    <mergeCell ref="BO13:BW13"/>
    <mergeCell ref="BO14:BW14"/>
    <mergeCell ref="BO3:BW3"/>
    <mergeCell ref="BO4:BW4"/>
    <mergeCell ref="BO5:BW5"/>
    <mergeCell ref="BO6:BW6"/>
    <mergeCell ref="BO7:BW7"/>
    <mergeCell ref="BO8:BW8"/>
    <mergeCell ref="T46:Z46"/>
    <mergeCell ref="T47:Z47"/>
    <mergeCell ref="T48:Z48"/>
    <mergeCell ref="T49:Z49"/>
    <mergeCell ref="T50:Z50"/>
    <mergeCell ref="T3:Z3"/>
    <mergeCell ref="T40:Z40"/>
    <mergeCell ref="T41:Z41"/>
    <mergeCell ref="T42:Z42"/>
    <mergeCell ref="T43:Z43"/>
    <mergeCell ref="T33:Z33"/>
    <mergeCell ref="T44:Z44"/>
    <mergeCell ref="T45:Z45"/>
    <mergeCell ref="T34:Z34"/>
    <mergeCell ref="T35:Z35"/>
    <mergeCell ref="T36:Z36"/>
    <mergeCell ref="T37:Z37"/>
    <mergeCell ref="T38:Z38"/>
    <mergeCell ref="T39:Z39"/>
    <mergeCell ref="T27:Z27"/>
    <mergeCell ref="T28:Z28"/>
    <mergeCell ref="T29:Z29"/>
    <mergeCell ref="T30:Z30"/>
    <mergeCell ref="T31:Z31"/>
    <mergeCell ref="T32:Z32"/>
    <mergeCell ref="T21:Z21"/>
    <mergeCell ref="T22:Z22"/>
    <mergeCell ref="T23:Z23"/>
    <mergeCell ref="T24:Z24"/>
    <mergeCell ref="T25:Z25"/>
    <mergeCell ref="T26:Z26"/>
    <mergeCell ref="T14:Z14"/>
    <mergeCell ref="T15:Z15"/>
    <mergeCell ref="T16:Z16"/>
    <mergeCell ref="T17:Z17"/>
    <mergeCell ref="T18:Z18"/>
    <mergeCell ref="T19:Z19"/>
    <mergeCell ref="T8:Z8"/>
    <mergeCell ref="T9:Z9"/>
    <mergeCell ref="T10:Z10"/>
    <mergeCell ref="T11:Z11"/>
    <mergeCell ref="T12:Z12"/>
    <mergeCell ref="T13:Z13"/>
    <mergeCell ref="A2:CF2"/>
    <mergeCell ref="A3:C3"/>
    <mergeCell ref="D3:K3"/>
    <mergeCell ref="L3:S3"/>
    <mergeCell ref="AA3:AG3"/>
    <mergeCell ref="AH3:AT3"/>
    <mergeCell ref="AU3:AX3"/>
    <mergeCell ref="AY3:BE3"/>
    <mergeCell ref="BF3:BN3"/>
    <mergeCell ref="BX3:CF3"/>
    <mergeCell ref="A4:C18"/>
    <mergeCell ref="D4:K4"/>
    <mergeCell ref="L4:S4"/>
    <mergeCell ref="AA4:AG4"/>
    <mergeCell ref="AH4:AL4"/>
    <mergeCell ref="AM4:AO4"/>
    <mergeCell ref="T4:Z4"/>
    <mergeCell ref="T5:Z5"/>
    <mergeCell ref="T6:Z6"/>
    <mergeCell ref="T7:Z7"/>
    <mergeCell ref="AP4:AT4"/>
    <mergeCell ref="AU4:AX4"/>
    <mergeCell ref="AY4:BE4"/>
    <mergeCell ref="BF4:BN4"/>
    <mergeCell ref="BX4:CF4"/>
    <mergeCell ref="D5:K5"/>
    <mergeCell ref="L5:S5"/>
    <mergeCell ref="AA5:AG5"/>
    <mergeCell ref="AH5:AL5"/>
    <mergeCell ref="AM5:AO5"/>
    <mergeCell ref="AP5:AT5"/>
    <mergeCell ref="AU5:AX5"/>
    <mergeCell ref="AY5:BE5"/>
    <mergeCell ref="BF5:BN5"/>
    <mergeCell ref="BX5:CF5"/>
    <mergeCell ref="D6:K6"/>
    <mergeCell ref="L6:S6"/>
    <mergeCell ref="AA6:AG6"/>
    <mergeCell ref="AH6:AL6"/>
    <mergeCell ref="AM6:AO6"/>
    <mergeCell ref="AP6:AT6"/>
    <mergeCell ref="AU6:AX6"/>
    <mergeCell ref="AY6:BE6"/>
    <mergeCell ref="BF6:BN6"/>
    <mergeCell ref="BX6:CF6"/>
    <mergeCell ref="D7:K7"/>
    <mergeCell ref="L7:S7"/>
    <mergeCell ref="AA7:AG7"/>
    <mergeCell ref="AH7:AL7"/>
    <mergeCell ref="AM7:AO7"/>
    <mergeCell ref="AP7:AT7"/>
    <mergeCell ref="AU7:AX7"/>
    <mergeCell ref="AY7:BE7"/>
    <mergeCell ref="BF7:BN7"/>
    <mergeCell ref="BX7:CF7"/>
    <mergeCell ref="D8:K8"/>
    <mergeCell ref="L8:S8"/>
    <mergeCell ref="AA8:AG8"/>
    <mergeCell ref="AH8:AL8"/>
    <mergeCell ref="AM8:AO8"/>
    <mergeCell ref="AP8:AT8"/>
    <mergeCell ref="AU8:AX8"/>
    <mergeCell ref="AY8:BE8"/>
    <mergeCell ref="BF8:BN8"/>
    <mergeCell ref="BX8:CF8"/>
    <mergeCell ref="D9:K9"/>
    <mergeCell ref="L9:S9"/>
    <mergeCell ref="AA9:AG9"/>
    <mergeCell ref="AH9:AL9"/>
    <mergeCell ref="AM9:AO9"/>
    <mergeCell ref="AP9:AT9"/>
    <mergeCell ref="AU9:AX9"/>
    <mergeCell ref="AY9:BE9"/>
    <mergeCell ref="BF9:BN9"/>
    <mergeCell ref="BX9:CF9"/>
    <mergeCell ref="D10:K10"/>
    <mergeCell ref="L10:S10"/>
    <mergeCell ref="AA10:AG10"/>
    <mergeCell ref="AH10:AL10"/>
    <mergeCell ref="AM10:AO10"/>
    <mergeCell ref="AP10:AT10"/>
    <mergeCell ref="AU10:AX10"/>
    <mergeCell ref="AY10:BE10"/>
    <mergeCell ref="BF10:BN10"/>
    <mergeCell ref="BX10:CF10"/>
    <mergeCell ref="D11:K11"/>
    <mergeCell ref="L11:S11"/>
    <mergeCell ref="AA11:AG11"/>
    <mergeCell ref="AH11:AL11"/>
    <mergeCell ref="AM11:AO11"/>
    <mergeCell ref="AP11:AT11"/>
    <mergeCell ref="AU11:AX11"/>
    <mergeCell ref="AY11:BE11"/>
    <mergeCell ref="BF11:BN11"/>
    <mergeCell ref="BX11:CF11"/>
    <mergeCell ref="D12:K12"/>
    <mergeCell ref="L12:S12"/>
    <mergeCell ref="AA12:AG12"/>
    <mergeCell ref="AH12:AL12"/>
    <mergeCell ref="AM12:AO12"/>
    <mergeCell ref="AP12:AT12"/>
    <mergeCell ref="AU12:AX12"/>
    <mergeCell ref="AY12:BE12"/>
    <mergeCell ref="BF12:BN12"/>
    <mergeCell ref="BX12:CF12"/>
    <mergeCell ref="D13:K13"/>
    <mergeCell ref="L13:S13"/>
    <mergeCell ref="AA13:AG13"/>
    <mergeCell ref="AH13:AL13"/>
    <mergeCell ref="AM13:AO13"/>
    <mergeCell ref="AP13:AT13"/>
    <mergeCell ref="AU13:AX13"/>
    <mergeCell ref="AY13:BE13"/>
    <mergeCell ref="BF13:BN13"/>
    <mergeCell ref="BX13:CF13"/>
    <mergeCell ref="D14:K14"/>
    <mergeCell ref="L14:S14"/>
    <mergeCell ref="AA14:AG14"/>
    <mergeCell ref="AH14:AL14"/>
    <mergeCell ref="AM14:AO14"/>
    <mergeCell ref="AP14:AT14"/>
    <mergeCell ref="AU14:AX14"/>
    <mergeCell ref="AY14:BE14"/>
    <mergeCell ref="BF14:BN14"/>
    <mergeCell ref="BX14:CF14"/>
    <mergeCell ref="D15:K15"/>
    <mergeCell ref="L15:S15"/>
    <mergeCell ref="AA15:AG15"/>
    <mergeCell ref="AH15:AL15"/>
    <mergeCell ref="AM15:AO15"/>
    <mergeCell ref="AP15:AT15"/>
    <mergeCell ref="AU15:AX15"/>
    <mergeCell ref="AY15:BE15"/>
    <mergeCell ref="BF15:BN15"/>
    <mergeCell ref="BX15:CF15"/>
    <mergeCell ref="D16:K16"/>
    <mergeCell ref="L16:S16"/>
    <mergeCell ref="AA16:AG16"/>
    <mergeCell ref="AH16:AL16"/>
    <mergeCell ref="AM16:AO16"/>
    <mergeCell ref="AP16:AT16"/>
    <mergeCell ref="AU16:AX16"/>
    <mergeCell ref="AY16:BE16"/>
    <mergeCell ref="BF16:BN16"/>
    <mergeCell ref="BX16:CF16"/>
    <mergeCell ref="D17:K17"/>
    <mergeCell ref="L17:S17"/>
    <mergeCell ref="AA17:AG17"/>
    <mergeCell ref="AH17:AL17"/>
    <mergeCell ref="AM17:AO17"/>
    <mergeCell ref="AP17:AT17"/>
    <mergeCell ref="AU17:AX17"/>
    <mergeCell ref="AY17:BE17"/>
    <mergeCell ref="BF17:BN17"/>
    <mergeCell ref="BX17:CF17"/>
    <mergeCell ref="D18:K18"/>
    <mergeCell ref="L18:S18"/>
    <mergeCell ref="AA18:AG18"/>
    <mergeCell ref="AH18:AL18"/>
    <mergeCell ref="AM18:AO18"/>
    <mergeCell ref="AP18:AT18"/>
    <mergeCell ref="AU18:AX18"/>
    <mergeCell ref="AY18:BE18"/>
    <mergeCell ref="BF18:BN18"/>
    <mergeCell ref="BX18:CF18"/>
    <mergeCell ref="A19:C35"/>
    <mergeCell ref="D19:K19"/>
    <mergeCell ref="L19:S19"/>
    <mergeCell ref="AA19:AG19"/>
    <mergeCell ref="AH19:AL19"/>
    <mergeCell ref="AM19:AO19"/>
    <mergeCell ref="AP19:AT19"/>
    <mergeCell ref="AU19:AX19"/>
    <mergeCell ref="AY19:BE19"/>
    <mergeCell ref="BF19:BN19"/>
    <mergeCell ref="BX19:CF19"/>
    <mergeCell ref="D20:K20"/>
    <mergeCell ref="L20:S20"/>
    <mergeCell ref="AA20:AG20"/>
    <mergeCell ref="AH20:AL20"/>
    <mergeCell ref="AM20:AO20"/>
    <mergeCell ref="AP20:AT20"/>
    <mergeCell ref="T20:Z20"/>
    <mergeCell ref="AU20:AX20"/>
    <mergeCell ref="AY20:BE20"/>
    <mergeCell ref="BF20:BN20"/>
    <mergeCell ref="BX20:CF20"/>
    <mergeCell ref="D21:K21"/>
    <mergeCell ref="L21:S21"/>
    <mergeCell ref="AA21:AG21"/>
    <mergeCell ref="AH21:AL21"/>
    <mergeCell ref="AM21:AO21"/>
    <mergeCell ref="AP21:AT21"/>
    <mergeCell ref="AU21:AX21"/>
    <mergeCell ref="AY21:BE21"/>
    <mergeCell ref="BF21:BN21"/>
    <mergeCell ref="BX21:CF21"/>
    <mergeCell ref="D22:K22"/>
    <mergeCell ref="L22:S22"/>
    <mergeCell ref="AA22:AG22"/>
    <mergeCell ref="AH22:AL22"/>
    <mergeCell ref="AM22:AO22"/>
    <mergeCell ref="AP22:AT22"/>
    <mergeCell ref="AU22:AX22"/>
    <mergeCell ref="AY22:BE22"/>
    <mergeCell ref="BF22:BN22"/>
    <mergeCell ref="BX22:CF22"/>
    <mergeCell ref="D23:K23"/>
    <mergeCell ref="L23:S23"/>
    <mergeCell ref="AA23:AG23"/>
    <mergeCell ref="AH23:AL23"/>
    <mergeCell ref="AM23:AO23"/>
    <mergeCell ref="AP23:AT23"/>
    <mergeCell ref="AU23:AX23"/>
    <mergeCell ref="AY23:BE23"/>
    <mergeCell ref="BF23:BN23"/>
    <mergeCell ref="BX23:CF23"/>
    <mergeCell ref="D24:K24"/>
    <mergeCell ref="L24:S24"/>
    <mergeCell ref="AA24:AG24"/>
    <mergeCell ref="AH24:AL24"/>
    <mergeCell ref="AM24:AO24"/>
    <mergeCell ref="AP24:AT24"/>
    <mergeCell ref="AU24:AX24"/>
    <mergeCell ref="AY24:BE24"/>
    <mergeCell ref="BF24:BN24"/>
    <mergeCell ref="BX24:CF24"/>
    <mergeCell ref="D25:K25"/>
    <mergeCell ref="L25:S25"/>
    <mergeCell ref="AA25:AG25"/>
    <mergeCell ref="AH25:AL25"/>
    <mergeCell ref="AM25:AO25"/>
    <mergeCell ref="AP25:AT25"/>
    <mergeCell ref="AU25:AX25"/>
    <mergeCell ref="AY25:BE25"/>
    <mergeCell ref="BF25:BN25"/>
    <mergeCell ref="BX25:CF25"/>
    <mergeCell ref="D26:K26"/>
    <mergeCell ref="L26:S26"/>
    <mergeCell ref="AA26:AG26"/>
    <mergeCell ref="AH26:AL26"/>
    <mergeCell ref="AM26:AO26"/>
    <mergeCell ref="AP26:AT26"/>
    <mergeCell ref="AU26:AX26"/>
    <mergeCell ref="AY26:BE26"/>
    <mergeCell ref="BF26:BN26"/>
    <mergeCell ref="BX26:CF26"/>
    <mergeCell ref="D27:K27"/>
    <mergeCell ref="L27:S27"/>
    <mergeCell ref="AA27:AG27"/>
    <mergeCell ref="AH27:AL27"/>
    <mergeCell ref="AM27:AO27"/>
    <mergeCell ref="AP27:AT27"/>
    <mergeCell ref="AU27:AX27"/>
    <mergeCell ref="AY27:BE27"/>
    <mergeCell ref="BF27:BN27"/>
    <mergeCell ref="BX27:CF27"/>
    <mergeCell ref="D28:K28"/>
    <mergeCell ref="L28:S28"/>
    <mergeCell ref="AA28:AG28"/>
    <mergeCell ref="AH28:AL28"/>
    <mergeCell ref="AM28:AO28"/>
    <mergeCell ref="AP28:AT28"/>
    <mergeCell ref="AU28:AX28"/>
    <mergeCell ref="AY28:BE28"/>
    <mergeCell ref="BF28:BN28"/>
    <mergeCell ref="BX28:CF28"/>
    <mergeCell ref="D29:K29"/>
    <mergeCell ref="L29:S29"/>
    <mergeCell ref="AA29:AG29"/>
    <mergeCell ref="AH29:AL29"/>
    <mergeCell ref="AM29:AO29"/>
    <mergeCell ref="AP29:AT29"/>
    <mergeCell ref="AU29:AX29"/>
    <mergeCell ref="AY29:BE29"/>
    <mergeCell ref="BF29:BN29"/>
    <mergeCell ref="BX29:CF29"/>
    <mergeCell ref="D30:K30"/>
    <mergeCell ref="L30:S30"/>
    <mergeCell ref="AA30:AG30"/>
    <mergeCell ref="AH30:AL30"/>
    <mergeCell ref="AM30:AO30"/>
    <mergeCell ref="AP30:AT30"/>
    <mergeCell ref="AU30:AX30"/>
    <mergeCell ref="AY30:BE30"/>
    <mergeCell ref="BF30:BN30"/>
    <mergeCell ref="BX30:CF30"/>
    <mergeCell ref="D31:K31"/>
    <mergeCell ref="L31:S31"/>
    <mergeCell ref="AA31:AG31"/>
    <mergeCell ref="AH31:AL31"/>
    <mergeCell ref="AM31:AO31"/>
    <mergeCell ref="AP31:AT31"/>
    <mergeCell ref="AU31:AX31"/>
    <mergeCell ref="AY31:BE31"/>
    <mergeCell ref="BF31:BN31"/>
    <mergeCell ref="BX31:CF31"/>
    <mergeCell ref="D32:K32"/>
    <mergeCell ref="L32:S32"/>
    <mergeCell ref="AA32:AG32"/>
    <mergeCell ref="AH32:AL32"/>
    <mergeCell ref="AM32:AO32"/>
    <mergeCell ref="AP32:AT32"/>
    <mergeCell ref="AU32:AX32"/>
    <mergeCell ref="AY32:BE32"/>
    <mergeCell ref="BF32:BN32"/>
    <mergeCell ref="BX32:CF32"/>
    <mergeCell ref="D33:K33"/>
    <mergeCell ref="L33:S33"/>
    <mergeCell ref="AA33:AG33"/>
    <mergeCell ref="AH33:AL33"/>
    <mergeCell ref="AM33:AO33"/>
    <mergeCell ref="AP33:AT33"/>
    <mergeCell ref="AU33:AX33"/>
    <mergeCell ref="AY33:BE33"/>
    <mergeCell ref="BF33:BN33"/>
    <mergeCell ref="BX33:CF33"/>
    <mergeCell ref="D34:K34"/>
    <mergeCell ref="L34:S34"/>
    <mergeCell ref="AA34:AG34"/>
    <mergeCell ref="AH34:AL34"/>
    <mergeCell ref="AM34:AO34"/>
    <mergeCell ref="AP34:AT34"/>
    <mergeCell ref="AU34:AX34"/>
    <mergeCell ref="AY34:BE34"/>
    <mergeCell ref="BF34:BN34"/>
    <mergeCell ref="BX34:CF34"/>
    <mergeCell ref="D35:K35"/>
    <mergeCell ref="L35:S35"/>
    <mergeCell ref="AA35:AG35"/>
    <mergeCell ref="AH35:AL35"/>
    <mergeCell ref="AM35:AO35"/>
    <mergeCell ref="AP35:AT35"/>
    <mergeCell ref="AU35:AX35"/>
    <mergeCell ref="AY35:BE35"/>
    <mergeCell ref="BF35:BN35"/>
    <mergeCell ref="BX35:CF35"/>
    <mergeCell ref="A36:C49"/>
    <mergeCell ref="D36:K36"/>
    <mergeCell ref="L36:S36"/>
    <mergeCell ref="AA36:AG36"/>
    <mergeCell ref="AH36:AL36"/>
    <mergeCell ref="AM36:AO36"/>
    <mergeCell ref="AP36:AT36"/>
    <mergeCell ref="AU36:AX36"/>
    <mergeCell ref="AY36:BE36"/>
    <mergeCell ref="BF36:BN36"/>
    <mergeCell ref="BX36:CF36"/>
    <mergeCell ref="D37:K37"/>
    <mergeCell ref="L37:S37"/>
    <mergeCell ref="AA37:AG37"/>
    <mergeCell ref="AH37:AL37"/>
    <mergeCell ref="AM37:AO37"/>
    <mergeCell ref="AP37:AT37"/>
    <mergeCell ref="AU37:AX37"/>
    <mergeCell ref="AY37:BE37"/>
    <mergeCell ref="BF37:BN37"/>
    <mergeCell ref="BX37:CF37"/>
    <mergeCell ref="D38:K38"/>
    <mergeCell ref="L38:S38"/>
    <mergeCell ref="AA38:AG38"/>
    <mergeCell ref="AH38:AL38"/>
    <mergeCell ref="AM38:AO38"/>
    <mergeCell ref="AP38:AT38"/>
    <mergeCell ref="AU38:AX38"/>
    <mergeCell ref="AY38:BE38"/>
    <mergeCell ref="BF38:BN38"/>
    <mergeCell ref="BX38:CF38"/>
    <mergeCell ref="D39:K39"/>
    <mergeCell ref="L39:S39"/>
    <mergeCell ref="AA39:AG39"/>
    <mergeCell ref="AH39:AL39"/>
    <mergeCell ref="AM39:AO39"/>
    <mergeCell ref="AP39:AT39"/>
    <mergeCell ref="AU39:AX39"/>
    <mergeCell ref="AY39:BE39"/>
    <mergeCell ref="BF39:BN39"/>
    <mergeCell ref="BX39:CF39"/>
    <mergeCell ref="D40:K40"/>
    <mergeCell ref="L40:S40"/>
    <mergeCell ref="AA40:AG40"/>
    <mergeCell ref="AH40:AL40"/>
    <mergeCell ref="AM40:AO40"/>
    <mergeCell ref="AP40:AT40"/>
    <mergeCell ref="AU40:AX40"/>
    <mergeCell ref="AY40:BE40"/>
    <mergeCell ref="BF40:BN40"/>
    <mergeCell ref="BX40:CF40"/>
    <mergeCell ref="D41:K41"/>
    <mergeCell ref="L41:S41"/>
    <mergeCell ref="AA41:AG41"/>
    <mergeCell ref="AH41:AL41"/>
    <mergeCell ref="AM41:AO41"/>
    <mergeCell ref="AP41:AT41"/>
    <mergeCell ref="AU41:AX41"/>
    <mergeCell ref="AY41:BE41"/>
    <mergeCell ref="BF41:BN41"/>
    <mergeCell ref="BX41:CF41"/>
    <mergeCell ref="D42:K42"/>
    <mergeCell ref="L42:S42"/>
    <mergeCell ref="AA42:AG42"/>
    <mergeCell ref="AH42:AL42"/>
    <mergeCell ref="AM42:AO42"/>
    <mergeCell ref="AP42:AT42"/>
    <mergeCell ref="AU42:AX42"/>
    <mergeCell ref="AY42:BE42"/>
    <mergeCell ref="BF42:BN42"/>
    <mergeCell ref="BX42:CF42"/>
    <mergeCell ref="D43:K43"/>
    <mergeCell ref="L43:S43"/>
    <mergeCell ref="AA43:AG43"/>
    <mergeCell ref="AH43:AL43"/>
    <mergeCell ref="AM43:AO43"/>
    <mergeCell ref="AP43:AT43"/>
    <mergeCell ref="AU43:AX43"/>
    <mergeCell ref="AY43:BE43"/>
    <mergeCell ref="BF43:BN43"/>
    <mergeCell ref="BX43:CF43"/>
    <mergeCell ref="D44:K44"/>
    <mergeCell ref="L44:S44"/>
    <mergeCell ref="AA44:AG44"/>
    <mergeCell ref="AH44:AL44"/>
    <mergeCell ref="AM44:AO44"/>
    <mergeCell ref="AP44:AT44"/>
    <mergeCell ref="AU44:AX44"/>
    <mergeCell ref="AY44:BE44"/>
    <mergeCell ref="BF44:BN44"/>
    <mergeCell ref="BX44:CF44"/>
    <mergeCell ref="D45:K45"/>
    <mergeCell ref="L45:S45"/>
    <mergeCell ref="AA45:AG45"/>
    <mergeCell ref="AH45:AL45"/>
    <mergeCell ref="AM45:AO45"/>
    <mergeCell ref="AP45:AT45"/>
    <mergeCell ref="AU45:AX45"/>
    <mergeCell ref="AY45:BE45"/>
    <mergeCell ref="BF45:BN45"/>
    <mergeCell ref="BX45:CF45"/>
    <mergeCell ref="D46:K46"/>
    <mergeCell ref="L46:S46"/>
    <mergeCell ref="AA46:AG46"/>
    <mergeCell ref="AH46:AL46"/>
    <mergeCell ref="AM46:AO46"/>
    <mergeCell ref="AP46:AT46"/>
    <mergeCell ref="AU46:AX46"/>
    <mergeCell ref="AY46:BE46"/>
    <mergeCell ref="BF46:BN46"/>
    <mergeCell ref="BX46:CF46"/>
    <mergeCell ref="D47:K47"/>
    <mergeCell ref="L47:S47"/>
    <mergeCell ref="AA47:AG47"/>
    <mergeCell ref="AH47:AL47"/>
    <mergeCell ref="AM47:AO47"/>
    <mergeCell ref="AP47:AT47"/>
    <mergeCell ref="AU47:AX47"/>
    <mergeCell ref="AY47:BE47"/>
    <mergeCell ref="BF47:BN47"/>
    <mergeCell ref="BX47:CF47"/>
    <mergeCell ref="CI47:CO47"/>
    <mergeCell ref="CQ47:CU47"/>
    <mergeCell ref="D48:K48"/>
    <mergeCell ref="L48:S48"/>
    <mergeCell ref="AA48:AG48"/>
    <mergeCell ref="AH48:AL48"/>
    <mergeCell ref="AM48:AO48"/>
    <mergeCell ref="AP48:AT48"/>
    <mergeCell ref="AU48:AX48"/>
    <mergeCell ref="AY48:BE48"/>
    <mergeCell ref="BF48:BN48"/>
    <mergeCell ref="D49:K49"/>
    <mergeCell ref="L49:S49"/>
    <mergeCell ref="AA49:AG49"/>
    <mergeCell ref="AH49:AL49"/>
    <mergeCell ref="AM49:AO49"/>
    <mergeCell ref="AP49:AT49"/>
    <mergeCell ref="CQ49:CU49"/>
    <mergeCell ref="CL50:CR50"/>
    <mergeCell ref="BF50:BL50"/>
    <mergeCell ref="CE50:CF50"/>
    <mergeCell ref="BX48:CF48"/>
    <mergeCell ref="CI48:CO48"/>
    <mergeCell ref="CQ48:CU48"/>
    <mergeCell ref="AP50:AT50"/>
    <mergeCell ref="AU50:AX50"/>
    <mergeCell ref="AY49:BE49"/>
    <mergeCell ref="BF49:BN49"/>
    <mergeCell ref="BX49:CF49"/>
    <mergeCell ref="CI49:CO49"/>
    <mergeCell ref="AU49:AX49"/>
    <mergeCell ref="BB61:CE61"/>
    <mergeCell ref="G63:N63"/>
    <mergeCell ref="O63:AN63"/>
    <mergeCell ref="BB62:CE63"/>
    <mergeCell ref="AU62:BA63"/>
    <mergeCell ref="CI3:DH4"/>
    <mergeCell ref="A50:K50"/>
    <mergeCell ref="L50:S50"/>
    <mergeCell ref="AA50:AG50"/>
    <mergeCell ref="AH50:AL50"/>
    <mergeCell ref="G64:N64"/>
    <mergeCell ref="O64:AN64"/>
    <mergeCell ref="CT50:CX50"/>
    <mergeCell ref="G61:N61"/>
    <mergeCell ref="O61:AN61"/>
    <mergeCell ref="G62:N62"/>
    <mergeCell ref="O62:AN62"/>
    <mergeCell ref="AY50:BE50"/>
    <mergeCell ref="BM50:BN50"/>
    <mergeCell ref="BX50:CD50"/>
  </mergeCells>
  <conditionalFormatting sqref="BD56:BJ56">
    <cfRule type="cellIs" priority="2" dxfId="0" operator="between" stopIfTrue="1">
      <formula>0.001</formula>
      <formula>3</formula>
    </cfRule>
  </conditionalFormatting>
  <conditionalFormatting sqref="BD54:BJ54">
    <cfRule type="cellIs" priority="1" dxfId="0" operator="between" stopIfTrue="1">
      <formula>0.001</formula>
      <formula>3</formula>
    </cfRule>
  </conditionalFormatting>
  <dataValidations count="3">
    <dataValidation allowBlank="1" showInputMessage="1" showErrorMessage="1" imeMode="halfAlpha" sqref="AU62 T50:Z50 BB62 AO59:AR65536 AS62:AT65536 AA64:AN65536 AU64:CE65536 BM4:BN49 BV50 BM50 CE4:CF49 BV4:BW49 BF4:BL51 BX4:CD60 BD54:BJ58 BK58 AA59:AN62 BX3:CF3 AS59:BL60 BV51:BW60 BO4:BU60 BM51:BN60 CF51:CF65536 CE50:CE60 CG1:CH65536 BF2:CF2 BF3:BO3 AA2:BE51"/>
    <dataValidation allowBlank="1" showInputMessage="1" showErrorMessage="1" imeMode="hiragana" sqref="D4:K49 P64:Z65536 L65:N65536 O59:O65536 U2:Z2 T51:Z51 L2:S51 Q54:Q58 L59:N60 P59:Z62 T2:T3"/>
    <dataValidation type="list" allowBlank="1" showInputMessage="1" showErrorMessage="1" sqref="T4:Z49">
      <formula1>$DW$4:$DW$10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林災本部　PC1</cp:lastModifiedBy>
  <cp:lastPrinted>2023-04-11T23:39:12Z</cp:lastPrinted>
  <dcterms:created xsi:type="dcterms:W3CDTF">2009-08-27T08:14:27Z</dcterms:created>
  <dcterms:modified xsi:type="dcterms:W3CDTF">2023-04-12T05:25:32Z</dcterms:modified>
  <cp:category/>
  <cp:version/>
  <cp:contentType/>
  <cp:contentStatus/>
</cp:coreProperties>
</file>